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ERDF_KVALITA/Kva 18 - Stmívací prvky/"/>
    </mc:Choice>
  </mc:AlternateContent>
  <xr:revisionPtr revIDLastSave="27" documentId="8_{824E2E59-D923-485B-93A4-8F96AFEAE957}" xr6:coauthVersionLast="47" xr6:coauthVersionMax="47" xr10:uidLastSave="{CF8AF0E9-08A9-4C8F-A3D4-F173014DEC4F}"/>
  <bookViews>
    <workbookView xWindow="-120" yWindow="-120" windowWidth="29040" windowHeight="17520" xr2:uid="{00000000-000D-0000-FFFF-FFFF00000000}"/>
  </bookViews>
  <sheets>
    <sheet name="Stmívací a spínací jednotk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60" i="2"/>
  <c r="D121" i="2"/>
  <c r="D113" i="2"/>
  <c r="D105" i="2"/>
  <c r="D94" i="2"/>
  <c r="D85" i="2"/>
  <c r="D48" i="2"/>
  <c r="D40" i="2"/>
  <c r="D30" i="2"/>
  <c r="D126" i="2" l="1"/>
</calcChain>
</file>

<file path=xl/sharedStrings.xml><?xml version="1.0" encoding="utf-8"?>
<sst xmlns="http://schemas.openxmlformats.org/spreadsheetml/2006/main" count="188" uniqueCount="111">
  <si>
    <t>Veřejná zakázka na dodávky</t>
  </si>
  <si>
    <t>Příloha č. 1:   Technická specifikace zařízení a cenová kalkulace k VZ: Kvalita 18 - Stmívací a spínací prvky scénického osvětlení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</si>
  <si>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</si>
  <si>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</si>
  <si>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</si>
  <si>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</si>
  <si>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</si>
  <si>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</si>
  <si>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</si>
  <si>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</si>
  <si>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Stmívací jednotky:</t>
  </si>
  <si>
    <t>Položka č. 1</t>
  </si>
  <si>
    <t>Stmívací jednotka 12 kanálů</t>
  </si>
  <si>
    <t>Požadované technické parametry jsou MINIMÁLNÍ, není-li uvedeno jinak</t>
  </si>
  <si>
    <t>Nabízený model</t>
  </si>
  <si>
    <t>Technické parametry nabízeného modelu</t>
  </si>
  <si>
    <t>popis</t>
  </si>
  <si>
    <t>modulární 12kanálová (okruhová) digitální stmívací jednotka určená pro montáž do stacionárního racku. Stmívací jednotka je určená pro provoz v divadelním prostředí. Možnost okamžité výměny v případě poruchy za jinou bez nutnosti fyzického kabelového odpojení (díky multikonektorům a rozšíření v podobě holderu). Možnost ovládání a nastavení pomocí integrovaného displeje či vzdálené správy přes softwarové rozhraní (kompatibilní min. s OS Windows a MacOS – nutná kompatibilita s již stávajícím vybavením).</t>
  </si>
  <si>
    <t>počet kanálů</t>
  </si>
  <si>
    <t>výstupní proud na okruh</t>
  </si>
  <si>
    <t>16A</t>
  </si>
  <si>
    <t>minimální zátěž</t>
  </si>
  <si>
    <t>0 Watt</t>
  </si>
  <si>
    <t>manimální zátěž na okruh</t>
  </si>
  <si>
    <t>3680W</t>
  </si>
  <si>
    <t>hlavní jištění</t>
  </si>
  <si>
    <t>30mA GFI</t>
  </si>
  <si>
    <t>konektivita</t>
  </si>
  <si>
    <t xml:space="preserve">vstup/výstup: 2xDMX s podporou RDM (a rozdělením na A/B); vstupní konektor RJ45 pro digitální síťové protokoly (sACN, ArtNet);
</t>
  </si>
  <si>
    <t>typ ochrany</t>
  </si>
  <si>
    <t>fázová</t>
  </si>
  <si>
    <t>funkce displeje a ovládání</t>
  </si>
  <si>
    <t>kontrola vstupního napětí, DMX signálu, teploty jednotky aj.; možnost manuálního nastavení hodnot pro každý kanál; možnost soft patch pro každý kanál;</t>
  </si>
  <si>
    <t>funkce</t>
  </si>
  <si>
    <t>možnost nastavení DMX adresy pro každý kanál zvlášť; 
možnost volitelné funkce pro každý okruh: stmívač/spínač pomocí pulsního transformátoru;
vzdálená správa a diagnostika přes síť;
možnost nastavení křivek (včetně předžhavení pro každý kanál zvlášť);
stmívání v 16bitech;
možnost nastavení IP adresy; 
možnost vytvoření a aktivace presetů;
možnost zvukových výstrah v případě chyb v napětí;
LED indikace stavu pro každý kanál;</t>
  </si>
  <si>
    <t>Poznámka</t>
  </si>
  <si>
    <t>nutná kompatibilita s položkou č.2</t>
  </si>
  <si>
    <t>Počet kusů</t>
  </si>
  <si>
    <t>Záruka</t>
  </si>
  <si>
    <t>60 měsíců</t>
  </si>
  <si>
    <t>Cena za 1 kus (Kč bez DPH)</t>
  </si>
  <si>
    <t>Cena za 8 kusů (Kč bez DPH)</t>
  </si>
  <si>
    <t>Položka č. 2</t>
  </si>
  <si>
    <t>Holder pro stmívací jednotku</t>
  </si>
  <si>
    <t>výsuvný držák pro stmívací jednotku umožňující jednoduchou instalaci nebo demontáž stmívací jednotky bez nutnosti přepojování kabeláže;  vybaven odolnými kolečky a konektory, které zajišťují bezproblémový provoz a cirkulaci vzduchu;</t>
  </si>
  <si>
    <t>velikost</t>
  </si>
  <si>
    <t>4U</t>
  </si>
  <si>
    <t>nutná kompatibilita s položkou č.1</t>
  </si>
  <si>
    <t>24 měsíců</t>
  </si>
  <si>
    <t>Položka č. 3</t>
  </si>
  <si>
    <t>Úprava rozvaděče</t>
  </si>
  <si>
    <t>úprava vstupního (stávajícího) rozvaděče, (stávajícího) racku a napájecí, spínací a ovládací kabeláže;
deinstalace stávajících prvků rozvaděče; úprava stávajícího rozvaděče pro instalaci stmívacích jednotek a příslušenství (položka č. 4 - aktivní síťový 16 portový switch); 
popis/značení: jednotlivých kanálů stmívacích jednotek dle čísla koncové zásuvky, IP adresy zařízení aj. dle požadavků zadavatele;</t>
  </si>
  <si>
    <t>Počet kompletů</t>
  </si>
  <si>
    <t>Cena za 1 komplet (Kč bez DPH)</t>
  </si>
  <si>
    <t>Položka č. 4</t>
  </si>
  <si>
    <t>aktivní síťový 16 portový switch</t>
  </si>
  <si>
    <t>síťový switch s možností správy (managed) s alespoň 16 porty RJ45; určený pro nepřetržitý provoz; s napájením PoE+, možnost řízení a konfigurace i přes webové rozhraní.</t>
  </si>
  <si>
    <t>rozhraní a porty</t>
  </si>
  <si>
    <t>16x 10/100/1000 Mbps RJ-45 portů s podporou PoE+ (IEEE 802.3at), každý schopný dodat až 30 W. Celkový PoE budget min. 220 W. 
2x 1Gbps SFP uplink porty (optika).
Podpora auto-MDI/MDIX, full-duplex na všech portech</t>
  </si>
  <si>
    <t>výkon</t>
  </si>
  <si>
    <t>Přepínací kapacita: min. 36 Gbps.
Přepínací výkon: min. 26 Mpps (pakety 64 B).
Podpora VLAN (IEEE 802.1Q ) minimálně 4000 VLAN ID.
Podpora Quality of Service (QoS) a frontování provozu dle 802.1p.</t>
  </si>
  <si>
    <t>funkce a správa</t>
  </si>
  <si>
    <t>podpora: Web GUI, CLI, SNMP v1/v2c/v3, LLDP;
Spanning Tree Protocol (STP, RSTP);
802.1X autentizace a ACL (Access Control Lists);
Možnost statického Layer 3 směrování (IPv4), podpora IPv6;
Možnost aktualizace firmwaru.</t>
  </si>
  <si>
    <t>konstrukce</t>
  </si>
  <si>
    <t>Napájení AC 230 V, vnitřní napájecí zdroj; Pasivní chlazení (fanless) nebo ekvivalent s nízkou hlučností.
Konstrukce: desktopové provedení s možností montáže do 19" racku (úchyty součástí).
Pasivní chlazení (bez ventilátoru) nebo velmi tichý provoz.</t>
  </si>
  <si>
    <t>Položka č. 5</t>
  </si>
  <si>
    <t>Splitter pro distribuci DMX/RDM signálu pomocí RJ45 konektorů</t>
  </si>
  <si>
    <t>Rackový splitter s dvěmi samostatně rozdělenými DMX linkami (do pěti samostatných portů)
max. výška 1U; 
Opticky izolované vstupy s LED indikací;
2x 120 Ohm ukončení DMX linky;
2x 5 opticky izolovaných výstupů (až do 1000 V) s podporou RDM;
Přepěťová ochrana DMX vstupu i výstupů;
RDM filter pro každý výstup (možnost aktivace/deaktivace pomocí tlačítka);
DMX in / out LED indikace;
všechny datové konektory v provedení RJ45;
Napájení AC 100–255 V/50-60 Hz;
Zařízení připojené ke splitteru musí být chráněna proti přepětí a zemním smyčkám.</t>
  </si>
  <si>
    <t>příslušenství</t>
  </si>
  <si>
    <t>napájecí kabel s UniSchuko koncovkou;
instalační materiál do racku;</t>
  </si>
  <si>
    <t>Cena za 2 kusy (Kč bez DPH)</t>
  </si>
  <si>
    <t>Položka č. 6</t>
  </si>
  <si>
    <t>DMX tester pro monitoring</t>
  </si>
  <si>
    <t>Popis</t>
  </si>
  <si>
    <t xml:space="preserve">Multifunkční testovací zařízení určené pro ovládání, testování a diagnostiku profesionální osvětlovací techniky s podporou Ethernet protokolů. </t>
  </si>
  <si>
    <t>Podporované protokoly</t>
  </si>
  <si>
    <t>všechny běžně rozšířené protokoly: DMX, RDM, ArtNet, sACN, MIDI, SMPTE;</t>
  </si>
  <si>
    <t>Konektivita</t>
  </si>
  <si>
    <t>Bluetooth LE (dosah min. 30 m), Ethernet (RJ45 ); 
Konektory: XLR-5M, XLR-5F, DIN-5 (MIDI), XLR-3F (SMPTE), RJ45;</t>
  </si>
  <si>
    <t xml:space="preserve">Napájení / nabíjení: </t>
  </si>
  <si>
    <t>integrovaná baterie, nabíjení pomocí USB-C portu.</t>
  </si>
  <si>
    <t xml:space="preserve">Rozhraní / aplikace : </t>
  </si>
  <si>
    <t>Možnost ovládání přes aplikaci víceplatformních OS (např.: Android/iOS), min. 6 specializovaných aplikací pro diagnostiku;</t>
  </si>
  <si>
    <t xml:space="preserve">Speciální funkce: </t>
  </si>
  <si>
    <t xml:space="preserve">Testování XLR a Ethernet kabelů, čtení a záznam Timecode, možnost ukládání a sdílení dat, zobrazení DMX časování; </t>
  </si>
  <si>
    <t xml:space="preserve">Indikace a výbava: </t>
  </si>
  <si>
    <t xml:space="preserve">2x vícebarevná LED dioda (stav Bluetooth a Ethernet), integrovaná svítilna (bílá LED), bzučák; </t>
  </si>
  <si>
    <t xml:space="preserve">Konstrukce: </t>
  </si>
  <si>
    <t>Odolné plastové provedení (min. NEMA 1), hmotnost max. 0,2 kg.
Splňuje certifikaci: CE, RoHS, FCC.</t>
  </si>
  <si>
    <t>příslušenství:</t>
  </si>
  <si>
    <t>přepravní pouzdro; redukce RJ45 na XLR5(male);</t>
  </si>
  <si>
    <t>Spínací prvky scénického osvětlení (ovládání spínaných okruhů):</t>
  </si>
  <si>
    <t>Položka č. 7</t>
  </si>
  <si>
    <t>DIN DMX spínací jednotka</t>
  </si>
  <si>
    <t>Jednotka pro spínání relé pomocí DMX protokolu;
16x NO (normálně otevřené) spínací výstupy 3A;
DMX IN / DMX OUT;
Přepěťová ochrana vedení DMX;
Indikace LED linky DMX;
Přepínač DIP pro nastavení adresy DMX; 
určené pro instalaci na DIN lištu;
snadné připojení kabelu 1 mm2 pro každý kanál zvlášť;</t>
  </si>
  <si>
    <t>Položka č. 8</t>
  </si>
  <si>
    <t>úprava ovládací skříňky spínaných okruhů (pult D2)</t>
  </si>
  <si>
    <t>Výměna současných ovládacích prvků (30ks otočných přepínačů) z "pultu D2" spínajících relé (umístěných) v elektrorozvaděči za 30ks spínacích/odpínacích tlačítek se světelnou indikací stavu (součást dodávky).  Hlavní zapínací prvky budou zachovány, tj. 2x otočný přepínač pro zapnutí rozvodny, tlačítka pro sepnutí pracovního a hlavního osvětlení. Jednotlivé zásuvky však budou zapínány/vypínány přes tlačítko (jedno tlačítko pro sepnutí i vypnutí) včetně světelné indikace stavu – podsvícení tlačítka.</t>
  </si>
  <si>
    <t>další funkce</t>
  </si>
  <si>
    <t>možnost zapínat (spínat) a vypínat (odpojovat) spínané okruhy podle potřeby i přes řídící protokol DMX512 (např. z osvětlovacího pultu) skrze „DIN DMX spínací jednotky“ – viz položka č. 7. Není vyžadováno blokování systému.
Oba systémy budou v provozu společně najednou – v reálném čase bude možné zapínat/vypínat jednotlivé okruhy – jak po DMX512, tak přes tlačítka na "Pultu D2".</t>
  </si>
  <si>
    <t>značení tlačítek</t>
  </si>
  <si>
    <t>popis jednotlivých spínaných okruhů dle skutečného stavu(značení okruhů) v objektu (nad či pod tlačítko)</t>
  </si>
  <si>
    <t>Poznámka:</t>
  </si>
  <si>
    <t>Zadavatel připouští použití ekvivalentní/obdobné technologie ovládání spínaných okruhů. Vyžaduje však dodržení principu spínaně-odpínaných podsvícených tlačitek s indikací stavu a paralelního ovládání skrze protokol DMX512.</t>
  </si>
  <si>
    <t>Položka č. 9</t>
  </si>
  <si>
    <t>úprava elektrorozvaděče</t>
  </si>
  <si>
    <t xml:space="preserve">deinstalace stávajících nepotřebných prvků rozvaděče - relé; úprava stávajícího rozvaděče pro instalaci 2ks „DIN DMX spínací jednotka“ – viz položka č. 7.; úprava kabeláže aj.
</t>
  </si>
  <si>
    <t>Položka č. 10</t>
  </si>
  <si>
    <t>Instalace, zapojení, oživení, odzkoušení, nastavení a zaškolení obsluhy</t>
  </si>
  <si>
    <t>Instalace, zapojení, oživení, odzkoušení, nastavení a zaškolení obsluhy (instalace 30ks relé - včetně označení (dodávka relé kompatibilní s položkou č. 7 a tlačítky v položce č. 8 jsou součástí této položky); instalace položky č. 7 a uvedení do provozu; propojení s pultem D2 a další nezbytné úkony k uvedení celé konfigurace do provozu).
Vytvoření výkresové dokumentace (schémat) skutečného stavu provedení ovládání spínaných okruhů ve formátu DWG a PDF. 
Aktualizace výkresové dokumentace skutečného stavu rozvodny RJ ve formátu DWG a PDF.</t>
  </si>
  <si>
    <t>Cena celkem za  (v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</si>
</sst>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rgb="FF1155CC"/>
      <name val="Calibri"/>
      <family val="2"/>
    </font>
    <font>
      <u/>
      <sz val="12"/>
      <color rgb="FF1155CC"/>
      <name val="Calibri"/>
      <family val="2"/>
    </font>
    <font>
      <b/>
      <sz val="12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/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5" fillId="3" borderId="2" xfId="1" applyFont="1" applyFill="1" applyBorder="1" applyAlignment="1">
      <alignment horizontal="left" vertical="center" wrapText="1"/>
    </xf>
    <xf numFmtId="0" fontId="2" fillId="4" borderId="2" xfId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top" wrapText="1"/>
    </xf>
    <xf numFmtId="0" fontId="3" fillId="5" borderId="1" xfId="1" applyFont="1" applyFill="1" applyBorder="1" applyAlignment="1">
      <alignment horizontal="left" vertical="center" wrapText="1"/>
    </xf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3" fillId="0" borderId="7" xfId="1" applyFont="1" applyBorder="1" applyAlignment="1">
      <alignment horizontal="left" vertical="top" wrapText="1"/>
    </xf>
    <xf numFmtId="0" fontId="9" fillId="0" borderId="0" xfId="1" applyFont="1"/>
    <xf numFmtId="0" fontId="7" fillId="0" borderId="0" xfId="1" applyFont="1"/>
    <xf numFmtId="0" fontId="4" fillId="6" borderId="2" xfId="1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7" borderId="4" xfId="1" applyFont="1" applyFill="1" applyBorder="1" applyAlignment="1">
      <alignment horizontal="center" vertical="center" wrapText="1"/>
    </xf>
    <xf numFmtId="4" fontId="2" fillId="7" borderId="4" xfId="1" applyNumberFormat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4" fontId="2" fillId="8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4" fillId="3" borderId="1" xfId="1" applyFont="1" applyFill="1" applyBorder="1" applyAlignment="1">
      <alignment horizontal="left" vertical="center"/>
    </xf>
    <xf numFmtId="0" fontId="11" fillId="0" borderId="6" xfId="1" applyFont="1" applyBorder="1" applyAlignment="1">
      <alignment horizontal="justify" vertical="top" wrapText="1"/>
    </xf>
    <xf numFmtId="0" fontId="11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justify" vertical="top" wrapText="1"/>
    </xf>
    <xf numFmtId="0" fontId="12" fillId="6" borderId="2" xfId="1" applyFont="1" applyFill="1" applyBorder="1" applyAlignment="1">
      <alignment horizontal="left" vertical="center" wrapText="1"/>
    </xf>
    <xf numFmtId="3" fontId="13" fillId="0" borderId="4" xfId="1" applyNumberFormat="1" applyFont="1" applyBorder="1" applyAlignment="1">
      <alignment horizontal="left" vertical="center" wrapText="1"/>
    </xf>
    <xf numFmtId="0" fontId="15" fillId="0" borderId="0" xfId="1" applyFont="1"/>
    <xf numFmtId="0" fontId="16" fillId="2" borderId="1" xfId="0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3" fillId="5" borderId="1" xfId="1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0" fontId="3" fillId="9" borderId="0" xfId="1" applyFont="1" applyFill="1" applyAlignment="1">
      <alignment horizontal="left" vertical="center"/>
    </xf>
    <xf numFmtId="0" fontId="13" fillId="9" borderId="0" xfId="1" applyFont="1" applyFill="1" applyAlignment="1">
      <alignment horizontal="left" vertical="center"/>
    </xf>
    <xf numFmtId="0" fontId="2" fillId="9" borderId="0" xfId="1" applyFont="1" applyFill="1" applyAlignment="1">
      <alignment horizontal="left" vertical="center"/>
    </xf>
    <xf numFmtId="0" fontId="5" fillId="9" borderId="0" xfId="1" applyFont="1" applyFill="1" applyAlignment="1">
      <alignment horizontal="left" vertical="center"/>
    </xf>
    <xf numFmtId="0" fontId="2" fillId="0" borderId="0" xfId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3" fillId="0" borderId="3" xfId="1" applyFont="1" applyBorder="1" applyAlignment="1">
      <alignment horizontal="left" vertical="top" wrapText="1"/>
    </xf>
    <xf numFmtId="0" fontId="11" fillId="0" borderId="9" xfId="1" applyFont="1" applyBorder="1" applyAlignment="1">
      <alignment horizontal="left" vertical="top" wrapText="1"/>
    </xf>
    <xf numFmtId="0" fontId="11" fillId="0" borderId="6" xfId="1" applyFont="1" applyBorder="1" applyAlignment="1">
      <alignment horizontal="left" vertical="top" wrapText="1"/>
    </xf>
    <xf numFmtId="0" fontId="19" fillId="0" borderId="6" xfId="1" applyFont="1" applyBorder="1" applyAlignment="1">
      <alignment horizontal="justify" vertical="top" wrapText="1"/>
    </xf>
    <xf numFmtId="0" fontId="19" fillId="0" borderId="8" xfId="1" applyFont="1" applyBorder="1" applyAlignment="1">
      <alignment horizontal="justify" vertical="top" wrapText="1"/>
    </xf>
    <xf numFmtId="0" fontId="20" fillId="7" borderId="4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11" fillId="0" borderId="8" xfId="1" applyFont="1" applyBorder="1" applyAlignment="1">
      <alignment horizontal="justify" vertical="top"/>
    </xf>
    <xf numFmtId="0" fontId="11" fillId="0" borderId="6" xfId="1" applyFont="1" applyBorder="1" applyAlignment="1">
      <alignment horizontal="justify" vertical="top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3A0D704E-63A1-43AC-9CFB-1B917C035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E45F-A2FD-4F44-9AA3-076FC98EEE9D}">
  <dimension ref="A1:Z126"/>
  <sheetViews>
    <sheetView tabSelected="1" topLeftCell="A55" zoomScale="130" zoomScaleNormal="130" workbookViewId="0">
      <selection activeCell="B25" sqref="B25"/>
    </sheetView>
  </sheetViews>
  <sheetFormatPr defaultColWidth="8.7109375" defaultRowHeight="15"/>
  <cols>
    <col min="1" max="1" width="51.140625" style="5" customWidth="1"/>
    <col min="2" max="2" width="71.140625" style="36" customWidth="1"/>
    <col min="3" max="3" width="36" style="5" bestFit="1" customWidth="1"/>
    <col min="4" max="4" width="34" style="5" bestFit="1" customWidth="1"/>
    <col min="5" max="5" width="19.7109375" style="5" customWidth="1"/>
    <col min="6" max="6" width="8" style="5" customWidth="1"/>
    <col min="7" max="7" width="14.42578125" style="5" customWidth="1"/>
    <col min="8" max="24" width="8" style="5" customWidth="1"/>
    <col min="25" max="1025" width="14.42578125" style="5" customWidth="1"/>
    <col min="1026" max="16384" width="8.7109375" style="5"/>
  </cols>
  <sheetData>
    <row r="1" spans="1:26" ht="15.75">
      <c r="A1" s="1" t="s">
        <v>0</v>
      </c>
      <c r="B1" s="26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  <c r="Z1" s="4"/>
    </row>
    <row r="2" spans="1:26">
      <c r="A2" s="1"/>
      <c r="B2" s="27"/>
      <c r="C2" s="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  <c r="Z2" s="4"/>
    </row>
    <row r="3" spans="1:26">
      <c r="A3" s="57" t="s">
        <v>1</v>
      </c>
      <c r="B3" s="28"/>
      <c r="C3" s="6"/>
      <c r="D3" s="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4"/>
      <c r="Z3" s="4"/>
    </row>
    <row r="4" spans="1:26">
      <c r="A4" s="1"/>
      <c r="B4" s="28"/>
      <c r="C4" s="1"/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"/>
      <c r="X4" s="4"/>
      <c r="Y4" s="4"/>
      <c r="Z4" s="4"/>
    </row>
    <row r="5" spans="1:26">
      <c r="A5" s="2" t="s">
        <v>2</v>
      </c>
      <c r="B5" s="28"/>
      <c r="C5" s="2"/>
      <c r="D5" s="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4"/>
      <c r="X5" s="4"/>
      <c r="Y5" s="4"/>
      <c r="Z5" s="4"/>
    </row>
    <row r="6" spans="1:26">
      <c r="A6" s="2" t="s">
        <v>3</v>
      </c>
      <c r="B6" s="28"/>
      <c r="C6" s="2"/>
      <c r="D6" s="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4"/>
      <c r="X6" s="4"/>
      <c r="Y6" s="4"/>
      <c r="Z6" s="4"/>
    </row>
    <row r="7" spans="1:26">
      <c r="A7" s="2" t="s">
        <v>4</v>
      </c>
      <c r="B7" s="29"/>
      <c r="C7" s="2"/>
      <c r="D7" s="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4"/>
      <c r="X7" s="4"/>
      <c r="Y7" s="4"/>
      <c r="Z7" s="4"/>
    </row>
    <row r="8" spans="1:26">
      <c r="A8" s="2" t="s">
        <v>5</v>
      </c>
      <c r="B8" s="29"/>
      <c r="C8" s="2"/>
      <c r="D8" s="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4"/>
      <c r="X8" s="4"/>
      <c r="Y8" s="4"/>
      <c r="Z8" s="4"/>
    </row>
    <row r="9" spans="1:26">
      <c r="A9" s="2" t="s">
        <v>6</v>
      </c>
      <c r="B9" s="29"/>
      <c r="C9" s="2"/>
      <c r="D9" s="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4"/>
      <c r="Z9" s="4"/>
    </row>
    <row r="10" spans="1:26">
      <c r="A10" s="2" t="s">
        <v>7</v>
      </c>
      <c r="B10" s="29"/>
      <c r="C10" s="2"/>
      <c r="D10" s="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4"/>
      <c r="Z10" s="4"/>
    </row>
    <row r="11" spans="1:26">
      <c r="A11" s="2" t="s">
        <v>8</v>
      </c>
      <c r="B11" s="29"/>
      <c r="C11" s="2"/>
      <c r="D11" s="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4"/>
      <c r="Z11" s="4"/>
    </row>
    <row r="12" spans="1:26">
      <c r="A12" s="2" t="s">
        <v>9</v>
      </c>
      <c r="B12" s="29"/>
      <c r="C12" s="2"/>
      <c r="D12" s="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4"/>
      <c r="Z12" s="4"/>
    </row>
    <row r="13" spans="1:26">
      <c r="A13" s="40"/>
      <c r="B13" s="29"/>
      <c r="C13" s="2"/>
      <c r="D13" s="1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4"/>
      <c r="Z13" s="4"/>
    </row>
    <row r="14" spans="1:26">
      <c r="A14" s="47" t="s">
        <v>10</v>
      </c>
      <c r="B14" s="45"/>
      <c r="C14" s="44"/>
      <c r="D14" s="46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4"/>
      <c r="Z14" s="4"/>
    </row>
    <row r="15" spans="1:26">
      <c r="A15" s="1" t="s">
        <v>11</v>
      </c>
      <c r="B15" s="29"/>
      <c r="C15" s="1"/>
      <c r="D15" s="1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4"/>
      <c r="Z15" s="4"/>
    </row>
    <row r="16" spans="1:26">
      <c r="A16" s="9" t="s">
        <v>12</v>
      </c>
      <c r="B16" s="30" t="s">
        <v>13</v>
      </c>
      <c r="C16" s="10" t="s">
        <v>14</v>
      </c>
      <c r="D16" s="11" t="s">
        <v>15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4"/>
      <c r="Z16" s="4"/>
    </row>
    <row r="17" spans="1:26" ht="89.25">
      <c r="A17" s="12" t="s">
        <v>16</v>
      </c>
      <c r="B17" s="53" t="s">
        <v>17</v>
      </c>
      <c r="C17" s="60"/>
      <c r="D17" s="13"/>
      <c r="E17" s="14"/>
      <c r="F17" s="15"/>
      <c r="G17" s="1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Z17" s="4"/>
    </row>
    <row r="18" spans="1:26" ht="15.75">
      <c r="A18" s="17" t="s">
        <v>18</v>
      </c>
      <c r="B18" s="54">
        <v>12</v>
      </c>
      <c r="C18" s="61"/>
      <c r="D18" s="13"/>
      <c r="E18" s="14"/>
      <c r="F18" s="15"/>
      <c r="G18" s="1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4"/>
      <c r="Z18" s="4"/>
    </row>
    <row r="19" spans="1:26" ht="15.75">
      <c r="A19" s="17" t="s">
        <v>19</v>
      </c>
      <c r="B19" s="32" t="s">
        <v>20</v>
      </c>
      <c r="C19" s="61"/>
      <c r="D19" s="13"/>
      <c r="E19" s="14"/>
      <c r="F19" s="15"/>
      <c r="G19" s="1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"/>
      <c r="Z19" s="4"/>
    </row>
    <row r="20" spans="1:26" ht="15.75">
      <c r="A20" s="17" t="s">
        <v>21</v>
      </c>
      <c r="B20" s="32" t="s">
        <v>22</v>
      </c>
      <c r="C20" s="61"/>
      <c r="D20" s="13"/>
      <c r="E20" s="14"/>
      <c r="F20" s="15"/>
      <c r="G20" s="18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4"/>
    </row>
    <row r="21" spans="1:26" ht="15.75">
      <c r="A21" s="17" t="s">
        <v>23</v>
      </c>
      <c r="B21" s="32" t="s">
        <v>24</v>
      </c>
      <c r="C21" s="61"/>
      <c r="D21" s="13"/>
      <c r="E21" s="14"/>
      <c r="F21" s="15"/>
      <c r="G21" s="18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/>
      <c r="Z21" s="4"/>
    </row>
    <row r="22" spans="1:26" ht="15.75">
      <c r="A22" s="17" t="s">
        <v>25</v>
      </c>
      <c r="B22" s="32" t="s">
        <v>26</v>
      </c>
      <c r="C22" s="61"/>
      <c r="D22" s="13"/>
      <c r="E22" s="14"/>
      <c r="F22" s="15"/>
      <c r="G22" s="18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/>
      <c r="Z22" s="4"/>
    </row>
    <row r="23" spans="1:26" ht="33.950000000000003" customHeight="1">
      <c r="A23" s="17" t="s">
        <v>27</v>
      </c>
      <c r="B23" s="32" t="s">
        <v>28</v>
      </c>
      <c r="C23" s="61"/>
      <c r="D23" s="13"/>
      <c r="E23" s="19"/>
      <c r="F23" s="1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  <c r="Z23" s="4"/>
    </row>
    <row r="24" spans="1:26" ht="15.75">
      <c r="A24" s="17" t="s">
        <v>29</v>
      </c>
      <c r="B24" s="32" t="s">
        <v>30</v>
      </c>
      <c r="C24" s="61"/>
      <c r="D24" s="13"/>
      <c r="E24" s="19"/>
      <c r="F24" s="1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/>
      <c r="Z24" s="4"/>
    </row>
    <row r="25" spans="1:26" ht="25.5">
      <c r="A25" s="17" t="s">
        <v>31</v>
      </c>
      <c r="B25" s="32" t="s">
        <v>32</v>
      </c>
      <c r="C25" s="61"/>
      <c r="D25" s="13"/>
      <c r="E25" s="19"/>
      <c r="F25" s="1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4"/>
      <c r="Z25" s="4"/>
    </row>
    <row r="26" spans="1:26" ht="127.5">
      <c r="A26" s="17" t="s">
        <v>33</v>
      </c>
      <c r="B26" s="32" t="s">
        <v>34</v>
      </c>
      <c r="C26" s="61"/>
      <c r="D26" s="13"/>
      <c r="E26" s="19"/>
      <c r="F26" s="1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4"/>
    </row>
    <row r="27" spans="1:26">
      <c r="A27" s="17" t="s">
        <v>35</v>
      </c>
      <c r="B27" s="32" t="s">
        <v>36</v>
      </c>
      <c r="C27" s="61"/>
      <c r="D27" s="1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  <c r="Z27" s="4"/>
    </row>
    <row r="28" spans="1:26" ht="15.75" thickBot="1">
      <c r="A28" s="20" t="s">
        <v>37</v>
      </c>
      <c r="B28" s="34" t="s">
        <v>38</v>
      </c>
      <c r="C28" s="62"/>
      <c r="D28" s="13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4"/>
      <c r="Z28" s="4"/>
    </row>
    <row r="29" spans="1:26" ht="15.75" thickTop="1">
      <c r="A29" s="21">
        <v>8</v>
      </c>
      <c r="B29" s="35" t="s">
        <v>39</v>
      </c>
      <c r="C29" s="22" t="s">
        <v>40</v>
      </c>
      <c r="D29" s="23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4"/>
      <c r="Z29" s="4"/>
    </row>
    <row r="30" spans="1:26">
      <c r="A30" s="7"/>
      <c r="B30" s="28"/>
      <c r="C30" s="24" t="s">
        <v>41</v>
      </c>
      <c r="D30" s="25">
        <f>D29*A29</f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4"/>
      <c r="Z30" s="4"/>
    </row>
    <row r="33" spans="1:26">
      <c r="A33" s="1" t="s">
        <v>42</v>
      </c>
      <c r="B33" s="29"/>
      <c r="C33" s="1"/>
      <c r="D33" s="1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4"/>
      <c r="Z33" s="4"/>
    </row>
    <row r="34" spans="1:26">
      <c r="A34" s="9" t="s">
        <v>43</v>
      </c>
      <c r="B34" s="30" t="s">
        <v>13</v>
      </c>
      <c r="C34" s="10" t="s">
        <v>14</v>
      </c>
      <c r="D34" s="11" t="s">
        <v>15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4"/>
      <c r="Z34" s="4"/>
    </row>
    <row r="35" spans="1:26" ht="64.5" customHeight="1">
      <c r="A35" s="12" t="s">
        <v>16</v>
      </c>
      <c r="B35" s="31" t="s">
        <v>44</v>
      </c>
      <c r="C35" s="60"/>
      <c r="D35" s="13"/>
      <c r="E35" s="14"/>
      <c r="F35" s="15"/>
      <c r="G35" s="1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4"/>
      <c r="Z35" s="4"/>
    </row>
    <row r="36" spans="1:26" ht="15.75">
      <c r="A36" s="17" t="s">
        <v>45</v>
      </c>
      <c r="B36" s="32" t="s">
        <v>46</v>
      </c>
      <c r="C36" s="61"/>
      <c r="D36" s="13"/>
      <c r="E36" s="14"/>
      <c r="F36" s="15"/>
      <c r="G36" s="16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4"/>
      <c r="Z36" s="4"/>
    </row>
    <row r="37" spans="1:26" ht="15.95" customHeight="1">
      <c r="A37" s="17" t="s">
        <v>35</v>
      </c>
      <c r="B37" s="32" t="s">
        <v>47</v>
      </c>
      <c r="C37" s="63"/>
      <c r="D37" s="13"/>
      <c r="E37" s="19"/>
      <c r="F37" s="1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4"/>
      <c r="Z37" s="4"/>
    </row>
    <row r="38" spans="1:26" ht="15.75" thickBot="1">
      <c r="A38" s="20" t="s">
        <v>37</v>
      </c>
      <c r="B38" s="34" t="s">
        <v>38</v>
      </c>
      <c r="C38" s="13"/>
      <c r="D38" s="13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4"/>
      <c r="Z38" s="4"/>
    </row>
    <row r="39" spans="1:26" ht="15.75" thickTop="1">
      <c r="A39" s="21">
        <v>8</v>
      </c>
      <c r="B39" s="35" t="s">
        <v>48</v>
      </c>
      <c r="C39" s="22" t="s">
        <v>40</v>
      </c>
      <c r="D39" s="23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4"/>
      <c r="Z39" s="4"/>
    </row>
    <row r="40" spans="1:26">
      <c r="A40" s="7"/>
      <c r="B40" s="28"/>
      <c r="C40" s="24" t="s">
        <v>41</v>
      </c>
      <c r="D40" s="25">
        <f>D39*A39</f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4"/>
      <c r="Z40" s="4"/>
    </row>
    <row r="41" spans="1:26"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4"/>
      <c r="Z41" s="4"/>
    </row>
    <row r="42" spans="1:26"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4"/>
      <c r="Z42" s="4"/>
    </row>
    <row r="43" spans="1:26">
      <c r="A43" s="1" t="s">
        <v>49</v>
      </c>
      <c r="B43" s="29"/>
      <c r="C43" s="1"/>
      <c r="D43" s="1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4"/>
      <c r="Z43" s="4"/>
    </row>
    <row r="44" spans="1:26">
      <c r="A44" s="9" t="s">
        <v>50</v>
      </c>
      <c r="B44" s="30" t="s">
        <v>13</v>
      </c>
      <c r="C44" s="10" t="s">
        <v>14</v>
      </c>
      <c r="D44" s="11" t="s">
        <v>15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4"/>
      <c r="Z44" s="4"/>
    </row>
    <row r="45" spans="1:26" ht="90" customHeight="1">
      <c r="A45" s="12" t="s">
        <v>16</v>
      </c>
      <c r="B45" s="31" t="s">
        <v>51</v>
      </c>
      <c r="C45" s="39"/>
      <c r="D45" s="1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4"/>
      <c r="Z45" s="4"/>
    </row>
    <row r="46" spans="1:26" ht="15.75" thickBot="1">
      <c r="A46" s="20" t="s">
        <v>52</v>
      </c>
      <c r="B46" s="34" t="s">
        <v>38</v>
      </c>
      <c r="C46" s="13"/>
      <c r="D46" s="1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4"/>
      <c r="Z46" s="4"/>
    </row>
    <row r="47" spans="1:26" ht="15.75" thickTop="1">
      <c r="A47" s="21">
        <v>1</v>
      </c>
      <c r="B47" s="35" t="s">
        <v>48</v>
      </c>
      <c r="C47" s="55" t="s">
        <v>53</v>
      </c>
      <c r="D47" s="2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4"/>
      <c r="Z47" s="4"/>
    </row>
    <row r="48" spans="1:26">
      <c r="A48" s="7"/>
      <c r="B48" s="28"/>
      <c r="C48" s="56" t="s">
        <v>53</v>
      </c>
      <c r="D48" s="25">
        <f>D47*A47</f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4"/>
      <c r="Z48" s="4"/>
    </row>
    <row r="51" spans="1:4">
      <c r="A51" s="1" t="s">
        <v>54</v>
      </c>
      <c r="B51" s="29"/>
      <c r="C51" s="1"/>
      <c r="D51" s="1"/>
    </row>
    <row r="52" spans="1:4">
      <c r="A52" s="9" t="s">
        <v>55</v>
      </c>
      <c r="B52" s="30" t="s">
        <v>13</v>
      </c>
      <c r="C52" s="10" t="s">
        <v>14</v>
      </c>
      <c r="D52" s="11" t="s">
        <v>15</v>
      </c>
    </row>
    <row r="53" spans="1:4" ht="35.25" customHeight="1">
      <c r="A53" s="12" t="s">
        <v>16</v>
      </c>
      <c r="B53" s="31" t="s">
        <v>56</v>
      </c>
      <c r="C53" s="41"/>
      <c r="D53" s="13"/>
    </row>
    <row r="54" spans="1:4" ht="77.25" customHeight="1">
      <c r="A54" s="17" t="s">
        <v>57</v>
      </c>
      <c r="B54" s="33" t="s">
        <v>58</v>
      </c>
      <c r="C54" s="41"/>
      <c r="D54" s="13"/>
    </row>
    <row r="55" spans="1:4" ht="72" customHeight="1">
      <c r="A55" s="17" t="s">
        <v>59</v>
      </c>
      <c r="B55" s="33" t="s">
        <v>60</v>
      </c>
      <c r="C55" s="41"/>
      <c r="D55" s="13"/>
    </row>
    <row r="56" spans="1:4" ht="78.75" customHeight="1">
      <c r="A56" s="17" t="s">
        <v>61</v>
      </c>
      <c r="B56" s="32" t="s">
        <v>62</v>
      </c>
      <c r="C56" s="41"/>
      <c r="D56" s="13"/>
    </row>
    <row r="57" spans="1:4" ht="82.5" customHeight="1">
      <c r="A57" s="50" t="s">
        <v>63</v>
      </c>
      <c r="B57" s="51" t="s">
        <v>64</v>
      </c>
      <c r="C57" s="41"/>
      <c r="D57" s="13"/>
    </row>
    <row r="58" spans="1:4" ht="15.75" thickBot="1">
      <c r="A58" s="20" t="s">
        <v>37</v>
      </c>
      <c r="B58" s="34" t="s">
        <v>38</v>
      </c>
      <c r="C58" s="13"/>
      <c r="D58" s="13"/>
    </row>
    <row r="59" spans="1:4" ht="15.75" thickTop="1">
      <c r="A59" s="21">
        <v>1</v>
      </c>
      <c r="B59" s="35" t="s">
        <v>48</v>
      </c>
      <c r="C59" s="22" t="s">
        <v>40</v>
      </c>
      <c r="D59" s="23"/>
    </row>
    <row r="60" spans="1:4">
      <c r="A60" s="7"/>
      <c r="B60" s="28"/>
      <c r="C60" s="24" t="s">
        <v>40</v>
      </c>
      <c r="D60" s="25">
        <f>D59*A59</f>
        <v>0</v>
      </c>
    </row>
    <row r="63" spans="1:4">
      <c r="A63" s="1" t="s">
        <v>65</v>
      </c>
      <c r="B63" s="29"/>
      <c r="C63" s="1"/>
      <c r="D63" s="1"/>
    </row>
    <row r="64" spans="1:4" ht="25.5">
      <c r="A64" s="9" t="s">
        <v>66</v>
      </c>
      <c r="B64" s="30" t="s">
        <v>13</v>
      </c>
      <c r="C64" s="10" t="s">
        <v>14</v>
      </c>
      <c r="D64" s="11" t="s">
        <v>15</v>
      </c>
    </row>
    <row r="65" spans="1:4" ht="148.5">
      <c r="A65" s="12" t="s">
        <v>16</v>
      </c>
      <c r="B65" s="31" t="s">
        <v>67</v>
      </c>
      <c r="C65" s="41"/>
      <c r="D65" s="13"/>
    </row>
    <row r="66" spans="1:4" ht="27">
      <c r="A66" s="17" t="s">
        <v>68</v>
      </c>
      <c r="B66" s="58" t="s">
        <v>69</v>
      </c>
      <c r="C66" s="41"/>
      <c r="D66" s="13"/>
    </row>
    <row r="67" spans="1:4" ht="15.75" thickBot="1">
      <c r="A67" s="20" t="s">
        <v>37</v>
      </c>
      <c r="B67" s="34" t="s">
        <v>38</v>
      </c>
      <c r="C67" s="13"/>
      <c r="D67" s="13"/>
    </row>
    <row r="68" spans="1:4" ht="15.75" thickTop="1">
      <c r="A68" s="21">
        <v>2</v>
      </c>
      <c r="B68" s="35" t="s">
        <v>48</v>
      </c>
      <c r="C68" s="22" t="s">
        <v>70</v>
      </c>
      <c r="D68" s="23"/>
    </row>
    <row r="69" spans="1:4">
      <c r="A69" s="7"/>
      <c r="B69" s="28"/>
      <c r="C69" s="24" t="s">
        <v>70</v>
      </c>
      <c r="D69" s="25">
        <f>D68*A68</f>
        <v>0</v>
      </c>
    </row>
    <row r="70" spans="1:4">
      <c r="A70" s="7"/>
      <c r="B70" s="28"/>
      <c r="C70" s="48"/>
      <c r="D70" s="49"/>
    </row>
    <row r="71" spans="1:4">
      <c r="A71" s="7"/>
      <c r="B71" s="28"/>
      <c r="C71" s="48"/>
      <c r="D71" s="49"/>
    </row>
    <row r="72" spans="1:4">
      <c r="A72" s="1" t="s">
        <v>71</v>
      </c>
      <c r="B72" s="29"/>
      <c r="C72" s="1"/>
      <c r="D72" s="1"/>
    </row>
    <row r="73" spans="1:4">
      <c r="A73" s="9" t="s">
        <v>72</v>
      </c>
      <c r="B73" s="30" t="s">
        <v>13</v>
      </c>
      <c r="C73" s="10" t="s">
        <v>14</v>
      </c>
      <c r="D73" s="11" t="s">
        <v>15</v>
      </c>
    </row>
    <row r="74" spans="1:4" ht="36" customHeight="1">
      <c r="A74" s="12" t="s">
        <v>73</v>
      </c>
      <c r="B74" s="31" t="s">
        <v>74</v>
      </c>
      <c r="C74" s="41"/>
      <c r="D74" s="13"/>
    </row>
    <row r="75" spans="1:4">
      <c r="A75" s="17" t="s">
        <v>75</v>
      </c>
      <c r="B75" s="33" t="s">
        <v>76</v>
      </c>
      <c r="C75" s="41"/>
      <c r="D75" s="13"/>
    </row>
    <row r="76" spans="1:4" ht="27">
      <c r="A76" s="17" t="s">
        <v>77</v>
      </c>
      <c r="B76" s="58" t="s">
        <v>78</v>
      </c>
      <c r="C76" s="41"/>
      <c r="D76" s="13"/>
    </row>
    <row r="77" spans="1:4">
      <c r="A77" s="17" t="s">
        <v>79</v>
      </c>
      <c r="B77" s="33" t="s">
        <v>80</v>
      </c>
      <c r="C77" s="41"/>
      <c r="D77" s="13"/>
    </row>
    <row r="78" spans="1:4" ht="25.5">
      <c r="A78" s="17" t="s">
        <v>81</v>
      </c>
      <c r="B78" s="33" t="s">
        <v>82</v>
      </c>
      <c r="C78" s="41"/>
      <c r="D78" s="13"/>
    </row>
    <row r="79" spans="1:4" ht="26.25" customHeight="1">
      <c r="A79" s="17" t="s">
        <v>83</v>
      </c>
      <c r="B79" s="33" t="s">
        <v>84</v>
      </c>
      <c r="C79" s="41"/>
      <c r="D79" s="13"/>
    </row>
    <row r="80" spans="1:4" ht="25.5">
      <c r="A80" s="17" t="s">
        <v>85</v>
      </c>
      <c r="B80" s="32" t="s">
        <v>86</v>
      </c>
      <c r="C80" s="41"/>
      <c r="D80" s="13"/>
    </row>
    <row r="81" spans="1:26" ht="25.5">
      <c r="A81" s="12" t="s">
        <v>87</v>
      </c>
      <c r="B81" s="52" t="s">
        <v>88</v>
      </c>
      <c r="C81" s="41"/>
      <c r="D81" s="13"/>
    </row>
    <row r="82" spans="1:26">
      <c r="A82" s="50" t="s">
        <v>89</v>
      </c>
      <c r="B82" s="51" t="s">
        <v>90</v>
      </c>
      <c r="C82" s="41"/>
      <c r="D82" s="13"/>
    </row>
    <row r="83" spans="1:26" ht="15.75" thickBot="1">
      <c r="A83" s="20" t="s">
        <v>37</v>
      </c>
      <c r="B83" s="34" t="s">
        <v>38</v>
      </c>
      <c r="C83" s="13"/>
      <c r="D83" s="13"/>
    </row>
    <row r="84" spans="1:26" ht="15.75" thickTop="1">
      <c r="A84" s="21">
        <v>1</v>
      </c>
      <c r="B84" s="35" t="s">
        <v>48</v>
      </c>
      <c r="C84" s="22" t="s">
        <v>40</v>
      </c>
      <c r="D84" s="23"/>
    </row>
    <row r="85" spans="1:26">
      <c r="A85" s="7"/>
      <c r="B85" s="28"/>
      <c r="C85" s="24" t="s">
        <v>40</v>
      </c>
      <c r="D85" s="25">
        <f>D84*A84</f>
        <v>0</v>
      </c>
    </row>
    <row r="86" spans="1:26">
      <c r="A86" s="7"/>
      <c r="B86" s="28"/>
      <c r="C86" s="48"/>
      <c r="D86" s="49"/>
    </row>
    <row r="88" spans="1:26">
      <c r="A88" s="47" t="s">
        <v>91</v>
      </c>
      <c r="B88" s="45"/>
      <c r="C88" s="44"/>
      <c r="D88" s="46"/>
    </row>
    <row r="89" spans="1:26">
      <c r="A89" s="1" t="s">
        <v>92</v>
      </c>
      <c r="B89" s="29"/>
      <c r="C89" s="1"/>
      <c r="D89" s="1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4"/>
      <c r="Z89" s="4"/>
    </row>
    <row r="90" spans="1:26">
      <c r="A90" s="9" t="s">
        <v>93</v>
      </c>
      <c r="B90" s="30" t="s">
        <v>13</v>
      </c>
      <c r="C90" s="10" t="s">
        <v>14</v>
      </c>
      <c r="D90" s="11" t="s">
        <v>15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4"/>
      <c r="Z90" s="4"/>
    </row>
    <row r="91" spans="1:26" ht="125.25" customHeight="1">
      <c r="A91" s="12" t="s">
        <v>16</v>
      </c>
      <c r="B91" s="31" t="s">
        <v>94</v>
      </c>
      <c r="C91" s="39"/>
      <c r="D91" s="13"/>
      <c r="E91" s="14"/>
      <c r="F91" s="15"/>
      <c r="G91" s="16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4"/>
      <c r="Z91" s="4"/>
    </row>
    <row r="92" spans="1:26" ht="15.75" thickBot="1">
      <c r="A92" s="20" t="s">
        <v>37</v>
      </c>
      <c r="B92" s="34" t="s">
        <v>38</v>
      </c>
      <c r="C92" s="13"/>
      <c r="D92" s="13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4"/>
      <c r="Z92" s="4"/>
    </row>
    <row r="93" spans="1:26" ht="15.75" thickTop="1">
      <c r="A93" s="21">
        <v>2</v>
      </c>
      <c r="B93" s="35" t="s">
        <v>48</v>
      </c>
      <c r="C93" s="22" t="s">
        <v>70</v>
      </c>
      <c r="D93" s="23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4"/>
      <c r="Z93" s="4"/>
    </row>
    <row r="94" spans="1:26">
      <c r="A94" s="7"/>
      <c r="B94" s="28"/>
      <c r="C94" s="24" t="s">
        <v>70</v>
      </c>
      <c r="D94" s="25">
        <f>D93*A93</f>
        <v>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4"/>
      <c r="Z94" s="4"/>
    </row>
    <row r="97" spans="1:26">
      <c r="A97" s="1" t="s">
        <v>95</v>
      </c>
      <c r="B97" s="29"/>
      <c r="C97" s="1"/>
      <c r="D97" s="1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4"/>
      <c r="Z97" s="4"/>
    </row>
    <row r="98" spans="1:26">
      <c r="A98" s="9" t="s">
        <v>96</v>
      </c>
      <c r="B98" s="30" t="s">
        <v>13</v>
      </c>
      <c r="C98" s="10" t="s">
        <v>14</v>
      </c>
      <c r="D98" s="11" t="s">
        <v>15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4"/>
      <c r="Z98" s="4"/>
    </row>
    <row r="99" spans="1:26" ht="90.95" customHeight="1">
      <c r="A99" s="12" t="s">
        <v>16</v>
      </c>
      <c r="B99" s="31" t="s">
        <v>97</v>
      </c>
      <c r="C99" s="60"/>
      <c r="D99" s="13"/>
      <c r="E99" s="14"/>
      <c r="F99" s="15"/>
      <c r="G99" s="16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4"/>
      <c r="Z99" s="4"/>
    </row>
    <row r="100" spans="1:26" ht="73.5" customHeight="1">
      <c r="A100" s="17" t="s">
        <v>98</v>
      </c>
      <c r="B100" s="32" t="s">
        <v>99</v>
      </c>
      <c r="C100" s="61"/>
      <c r="D100" s="13"/>
      <c r="E100" s="14"/>
      <c r="F100" s="15"/>
      <c r="G100" s="16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4"/>
      <c r="Z100" s="4"/>
    </row>
    <row r="101" spans="1:26" ht="33.950000000000003" customHeight="1">
      <c r="A101" s="17" t="s">
        <v>100</v>
      </c>
      <c r="B101" s="32" t="s">
        <v>101</v>
      </c>
      <c r="C101" s="61"/>
      <c r="D101" s="13"/>
      <c r="E101" s="14"/>
      <c r="F101" s="15"/>
      <c r="G101" s="1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4"/>
      <c r="Z101" s="4"/>
    </row>
    <row r="102" spans="1:26" ht="38.25">
      <c r="A102" s="17" t="s">
        <v>102</v>
      </c>
      <c r="B102" s="32" t="s">
        <v>103</v>
      </c>
      <c r="C102" s="63"/>
      <c r="D102" s="13"/>
      <c r="E102" s="19"/>
      <c r="F102" s="1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4"/>
      <c r="Z102" s="4"/>
    </row>
    <row r="103" spans="1:26" ht="15.75" thickBot="1">
      <c r="A103" s="20" t="s">
        <v>52</v>
      </c>
      <c r="B103" s="34" t="s">
        <v>38</v>
      </c>
      <c r="C103" s="13"/>
      <c r="D103" s="13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4"/>
      <c r="Z103" s="4"/>
    </row>
    <row r="104" spans="1:26" ht="15.75" thickTop="1">
      <c r="A104" s="21">
        <v>1</v>
      </c>
      <c r="B104" s="35" t="s">
        <v>48</v>
      </c>
      <c r="C104" s="22" t="s">
        <v>53</v>
      </c>
      <c r="D104" s="23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4"/>
      <c r="Z104" s="4"/>
    </row>
    <row r="105" spans="1:26">
      <c r="A105" s="7"/>
      <c r="B105" s="28"/>
      <c r="C105" s="24" t="s">
        <v>53</v>
      </c>
      <c r="D105" s="25">
        <f>D104*A104</f>
        <v>0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4"/>
      <c r="Z105" s="4"/>
    </row>
    <row r="108" spans="1:26">
      <c r="A108" s="1" t="s">
        <v>104</v>
      </c>
      <c r="B108" s="29"/>
      <c r="C108" s="1"/>
      <c r="D108" s="1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4"/>
      <c r="Z108" s="4"/>
    </row>
    <row r="109" spans="1:26">
      <c r="A109" s="9" t="s">
        <v>105</v>
      </c>
      <c r="B109" s="30" t="s">
        <v>13</v>
      </c>
      <c r="C109" s="10" t="s">
        <v>14</v>
      </c>
      <c r="D109" s="11" t="s">
        <v>15</v>
      </c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4"/>
      <c r="Z109" s="4"/>
    </row>
    <row r="110" spans="1:26" ht="33.950000000000003" customHeight="1">
      <c r="A110" s="12" t="s">
        <v>16</v>
      </c>
      <c r="B110" s="31" t="s">
        <v>106</v>
      </c>
      <c r="C110" s="39"/>
      <c r="D110" s="13"/>
      <c r="E110" s="14"/>
      <c r="F110" s="15"/>
      <c r="G110" s="16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4"/>
      <c r="Z110" s="4"/>
    </row>
    <row r="111" spans="1:26" ht="15.75" thickBot="1">
      <c r="A111" s="20" t="s">
        <v>52</v>
      </c>
      <c r="B111" s="34" t="s">
        <v>38</v>
      </c>
      <c r="C111" s="13"/>
      <c r="D111" s="13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4"/>
      <c r="Z111" s="4"/>
    </row>
    <row r="112" spans="1:26" ht="15.75" thickTop="1">
      <c r="A112" s="21">
        <v>1</v>
      </c>
      <c r="B112" s="35" t="s">
        <v>48</v>
      </c>
      <c r="C112" s="22" t="s">
        <v>53</v>
      </c>
      <c r="D112" s="23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4"/>
      <c r="Z112" s="4"/>
    </row>
    <row r="113" spans="1:26">
      <c r="A113" s="7"/>
      <c r="B113" s="28"/>
      <c r="C113" s="24" t="s">
        <v>53</v>
      </c>
      <c r="D113" s="25">
        <f>D112*A112</f>
        <v>0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4"/>
      <c r="Z113" s="4"/>
    </row>
    <row r="116" spans="1:26">
      <c r="A116" s="1" t="s">
        <v>107</v>
      </c>
      <c r="B116" s="29"/>
      <c r="C116" s="1"/>
      <c r="D116" s="1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4"/>
      <c r="Z116" s="4"/>
    </row>
    <row r="117" spans="1:26" ht="25.5">
      <c r="A117" s="9" t="s">
        <v>108</v>
      </c>
      <c r="B117" s="30" t="s">
        <v>13</v>
      </c>
      <c r="C117" s="10" t="s">
        <v>14</v>
      </c>
      <c r="D117" s="11" t="s">
        <v>15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4"/>
      <c r="Z117" s="4"/>
    </row>
    <row r="118" spans="1:26" ht="94.5">
      <c r="A118" s="12" t="s">
        <v>16</v>
      </c>
      <c r="B118" s="59" t="s">
        <v>109</v>
      </c>
      <c r="C118" s="39"/>
      <c r="D118" s="13"/>
      <c r="E118" s="14"/>
      <c r="F118" s="15"/>
      <c r="G118" s="16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4"/>
      <c r="Z118" s="4"/>
    </row>
    <row r="119" spans="1:26" ht="15.75" thickBot="1">
      <c r="A119" s="20" t="s">
        <v>52</v>
      </c>
      <c r="B119" s="34" t="s">
        <v>38</v>
      </c>
      <c r="C119" s="13"/>
      <c r="D119" s="13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4"/>
      <c r="Z119" s="4"/>
    </row>
    <row r="120" spans="1:26" ht="15.75" thickTop="1">
      <c r="A120" s="21">
        <v>1</v>
      </c>
      <c r="B120" s="35" t="s">
        <v>48</v>
      </c>
      <c r="C120" s="22" t="s">
        <v>53</v>
      </c>
      <c r="D120" s="23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4"/>
      <c r="Z120" s="4"/>
    </row>
    <row r="121" spans="1:26">
      <c r="A121" s="7"/>
      <c r="B121" s="28"/>
      <c r="C121" s="24" t="s">
        <v>53</v>
      </c>
      <c r="D121" s="25">
        <f>D120*A120</f>
        <v>0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4"/>
      <c r="Z121" s="4"/>
    </row>
    <row r="123" spans="1:26">
      <c r="A123" s="42"/>
      <c r="B123" s="43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6" spans="1:26">
      <c r="C126" s="37" t="s">
        <v>110</v>
      </c>
      <c r="D126" s="38">
        <f>D40+D48+D60+D69+D85+D94+D30+D105+D113+D121</f>
        <v>0</v>
      </c>
    </row>
  </sheetData>
  <mergeCells count="3">
    <mergeCell ref="C17:C28"/>
    <mergeCell ref="C35:C37"/>
    <mergeCell ref="C99:C102"/>
  </mergeCells>
  <pageMargins left="0.70833333333333304" right="0.70833333333333304" top="0.74791666666666701" bottom="0.74791666666666701" header="0" footer="0"/>
  <pageSetup scale="50" orientation="landscape" horizontalDpi="300" verticalDpi="300" r:id="rId1"/>
  <headerFooter>
    <oddHeader>&amp;LJanáčkova akademie múzických umění v Brně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iteln_x00e9_ xmlns="14d538d4-71ad-4e40-b2c2-a79fee01aec0" xsi:nil="true"/>
    <_Flow_SignoffStatus xmlns="14d538d4-71ad-4e40-b2c2-a79fee01aec0" xsi:nil="true"/>
    <TaxCatchAll xmlns="79e2a5db-5bd2-4df3-8065-8652666013c6" xsi:nil="true"/>
    <lcf76f155ced4ddcb4097134ff3c332f xmlns="14d538d4-71ad-4e40-b2c2-a79fee01ae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722CE7-EF9D-4575-9582-925B8D7823C4}"/>
</file>

<file path=customXml/itemProps2.xml><?xml version="1.0" encoding="utf-8"?>
<ds:datastoreItem xmlns:ds="http://schemas.openxmlformats.org/officeDocument/2006/customXml" ds:itemID="{5152B2DC-C468-4ABC-972E-AEFBBED5EAD7}"/>
</file>

<file path=customXml/itemProps3.xml><?xml version="1.0" encoding="utf-8"?>
<ds:datastoreItem xmlns:ds="http://schemas.openxmlformats.org/officeDocument/2006/customXml" ds:itemID="{3438B307-21BF-4D44-9AF2-7CF3FD5080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Janáčkova akademie múzických umění v Brně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cp:keywords/>
  <dc:description/>
  <cp:lastModifiedBy>Martina Svobodová</cp:lastModifiedBy>
  <cp:revision/>
  <dcterms:created xsi:type="dcterms:W3CDTF">2015-04-02T08:33:13Z</dcterms:created>
  <dcterms:modified xsi:type="dcterms:W3CDTF">2025-10-07T07:54:26Z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