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PHD_Infra/JAK 25/revidováno/"/>
    </mc:Choice>
  </mc:AlternateContent>
  <xr:revisionPtr revIDLastSave="0" documentId="8_{D4010DEF-EACE-4B09-8F3A-E92C16FF156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Část 1 Mobilní pódium" sheetId="1" r:id="rId1"/>
    <sheet name="Část 2 Zastřešení mobil. podia" sheetId="3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00" i="3" l="1"/>
  <c r="D95" i="3"/>
  <c r="D84" i="3"/>
  <c r="D73" i="3"/>
  <c r="D54" i="3"/>
  <c r="D36" i="3"/>
  <c r="D570" i="1"/>
  <c r="D239" i="1"/>
  <c r="D600" i="1"/>
  <c r="D585" i="1"/>
  <c r="D555" i="1"/>
  <c r="D541" i="1"/>
  <c r="D526" i="1"/>
  <c r="D509" i="1"/>
  <c r="D494" i="1"/>
  <c r="D480" i="1"/>
  <c r="D465" i="1"/>
  <c r="D450" i="1"/>
  <c r="D435" i="1"/>
  <c r="D421" i="1"/>
  <c r="D406" i="1"/>
  <c r="D391" i="1"/>
  <c r="D376" i="1"/>
  <c r="D362" i="1"/>
  <c r="D347" i="1"/>
  <c r="D332" i="1"/>
  <c r="D317" i="1"/>
  <c r="D302" i="1"/>
  <c r="D292" i="1"/>
  <c r="D282" i="1"/>
  <c r="D272" i="1"/>
  <c r="D261" i="1"/>
  <c r="D250" i="1"/>
  <c r="D229" i="1"/>
  <c r="D218" i="1"/>
  <c r="D207" i="1"/>
  <c r="D196" i="1"/>
  <c r="D185" i="1"/>
  <c r="D174" i="1"/>
  <c r="D163" i="1"/>
  <c r="D152" i="1"/>
  <c r="D142" i="1"/>
  <c r="D129" i="1"/>
  <c r="D117" i="1"/>
  <c r="D105" i="1"/>
  <c r="D93" i="1"/>
  <c r="D69" i="1"/>
  <c r="D81" i="1"/>
  <c r="D55" i="1"/>
  <c r="D41" i="1"/>
  <c r="D27" i="1"/>
  <c r="D606" i="1" s="1"/>
</calcChain>
</file>

<file path=xl/sharedStrings.xml><?xml version="1.0" encoding="utf-8"?>
<sst xmlns="http://schemas.openxmlformats.org/spreadsheetml/2006/main" count="800" uniqueCount="264">
  <si>
    <t>Veřejná zakázka na dodávky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</si>
  <si>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</si>
  <si>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</si>
  <si>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</si>
  <si>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</si>
  <si>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</si>
  <si>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</si>
  <si>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</si>
  <si>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</si>
  <si>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</si>
  <si>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8. Všechny nové spotřebiče musí splňovat nejvyšší dostupnou třídu dle příslušné legislativy pro daný typ spotřebiče (viz https://eprel.ec.europa.eu/screen/home).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</si>
  <si>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</si>
  <si>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</si>
  <si>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</si>
  <si>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</si>
  <si>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Popis</t>
  </si>
  <si>
    <t>Pódiová podesta 100x200cm</t>
  </si>
  <si>
    <t>Podesta pro stavbu mobilního jeviště</t>
  </si>
  <si>
    <t>Hliníkový rám, překližková voděodolná deska s protiskluzovou úpravou (hexagonální vzor)</t>
  </si>
  <si>
    <t>Spojování jednotlivých podest pomocí integrovaného systému pero-drážka se zámkem</t>
  </si>
  <si>
    <t>Kompatibilní s nohami o kruhovém průřezu s průměrem 48.3mm</t>
  </si>
  <si>
    <t>Rozměr v půdorysu 100x200cm</t>
  </si>
  <si>
    <t>Nosnost systému alespoň 750 kg/m²</t>
  </si>
  <si>
    <t>Záruka</t>
  </si>
  <si>
    <t>24 měsíců</t>
  </si>
  <si>
    <t>Počet ks</t>
  </si>
  <si>
    <t>Cena za 1 kus (Kč bez DPH)</t>
  </si>
  <si>
    <t>Položka č. 2</t>
  </si>
  <si>
    <t>Pódiová podesta 100x50cm</t>
  </si>
  <si>
    <t>Rozměr v půdorysu 100x50cm</t>
  </si>
  <si>
    <t>Položka č. 3</t>
  </si>
  <si>
    <t>Pódiová podesta 200x50cm</t>
  </si>
  <si>
    <t>Rozměr v půdorysu 200x50cm</t>
  </si>
  <si>
    <t>Položka č. 4</t>
  </si>
  <si>
    <t>Pódiová podesta 100x100cm</t>
  </si>
  <si>
    <t>Rozměr v půdorysu 100x100cm</t>
  </si>
  <si>
    <t>Položka č. 5</t>
  </si>
  <si>
    <t>Noha k pódiové podestě se závitem - 20cm</t>
  </si>
  <si>
    <t>Hliníková noha s kruhovým průřezem o průměru 48.3mm a zátěžovým kroužkem, 4mm stěna trubky</t>
  </si>
  <si>
    <t>Integrovaný závit - polohování +/- 3cm</t>
  </si>
  <si>
    <t>Integrovaný závit ve vrchní části pro příslušenství</t>
  </si>
  <si>
    <t>Délka 20cm</t>
  </si>
  <si>
    <t>Položka č. 6</t>
  </si>
  <si>
    <t>Noha k pódiové podestě se závitem - 40cm</t>
  </si>
  <si>
    <t>Délka 40cm</t>
  </si>
  <si>
    <t>Položka č. 7</t>
  </si>
  <si>
    <t>Noha k pódiové podestě se závitem - 60cm</t>
  </si>
  <si>
    <t>Délka 60cm</t>
  </si>
  <si>
    <t>Položka č. 8</t>
  </si>
  <si>
    <t>Noha k pódiové podestě se závitem - 80cm</t>
  </si>
  <si>
    <t>Délka 80cm</t>
  </si>
  <si>
    <t>Položka č. 9</t>
  </si>
  <si>
    <t>Noha k pódiové podestě se závitem - 100cm</t>
  </si>
  <si>
    <t>Délka 100cm</t>
  </si>
  <si>
    <t>Položka č. 10</t>
  </si>
  <si>
    <t>Noha pro schodový systém - 20cm</t>
  </si>
  <si>
    <t>Hliníková noha s kruhovým průřezem o průměru 48.3mm</t>
  </si>
  <si>
    <t>Pro použití při stavbě schodišť</t>
  </si>
  <si>
    <t>Kompatibilní s položkou č. 11</t>
  </si>
  <si>
    <t>Položka č. 11</t>
  </si>
  <si>
    <t>Čepová spojka pro schodový systém</t>
  </si>
  <si>
    <t>Čepová spojka pro schody o průměru 39mm</t>
  </si>
  <si>
    <t>Položka č. 12</t>
  </si>
  <si>
    <t>Noha pevná 20cm</t>
  </si>
  <si>
    <t>Položka č. 13</t>
  </si>
  <si>
    <t>Noha pevná 40cm</t>
  </si>
  <si>
    <t>Položka č. 14</t>
  </si>
  <si>
    <t>Noha pevná 60cm</t>
  </si>
  <si>
    <t>Položka č. 15</t>
  </si>
  <si>
    <t>Noha pevná 80cm</t>
  </si>
  <si>
    <t>Položka č. 16</t>
  </si>
  <si>
    <t>Noha pevná 100cm</t>
  </si>
  <si>
    <t>Položka č. 17</t>
  </si>
  <si>
    <t>Noha pevná 120cm</t>
  </si>
  <si>
    <t>Délka 120cm</t>
  </si>
  <si>
    <t>Položka č. 18</t>
  </si>
  <si>
    <t>Patka 60cm</t>
  </si>
  <si>
    <t>Ocelová šroubovací patka pro výškovou nivelaci</t>
  </si>
  <si>
    <t>Pozinkovaná</t>
  </si>
  <si>
    <t>Položka č. 19</t>
  </si>
  <si>
    <t>Patka 30cm</t>
  </si>
  <si>
    <t>Délka 30cm</t>
  </si>
  <si>
    <t>Položka č. 20</t>
  </si>
  <si>
    <t>Spojka pro tribuny 110mm</t>
  </si>
  <si>
    <t>Ocelová spojka pro tribuny</t>
  </si>
  <si>
    <t>Rozteč 110mm</t>
  </si>
  <si>
    <t>Položka č. 21</t>
  </si>
  <si>
    <t>Spojka pro tribuny 150mm</t>
  </si>
  <si>
    <t>Rozteč 150mm</t>
  </si>
  <si>
    <t>Položka č. 22</t>
  </si>
  <si>
    <t>Otočná spojka pro trubky</t>
  </si>
  <si>
    <t>Ocelová otočná spojka</t>
  </si>
  <si>
    <t>Pro trubky 48.3mm</t>
  </si>
  <si>
    <t>Položka č. 23</t>
  </si>
  <si>
    <t>Hliníková vyvazovací trubka 225cm</t>
  </si>
  <si>
    <t>Hliníková trubka, průměr 48.3mm, tloušťka stěny 4mm</t>
  </si>
  <si>
    <t>Délka 225cm</t>
  </si>
  <si>
    <t>Položka č. 24</t>
  </si>
  <si>
    <t>Hliníková vyvazovací trubka 240cm</t>
  </si>
  <si>
    <t>Délka 240cm</t>
  </si>
  <si>
    <t>Položka č. 25</t>
  </si>
  <si>
    <t>Lešenářská ráčna</t>
  </si>
  <si>
    <t>Lešenářská ráčna s trnem</t>
  </si>
  <si>
    <t>Pro matky 19 a 22mm</t>
  </si>
  <si>
    <t>Položka č. 26</t>
  </si>
  <si>
    <t>Zábradlí 185x100</t>
  </si>
  <si>
    <t>Zábradlí kompatibilní s položkou č.1 a 3</t>
  </si>
  <si>
    <t>Materiál - Pozinkovaná ocel</t>
  </si>
  <si>
    <t>Jednoduchá montáž na čepy (položka 28)</t>
  </si>
  <si>
    <t>Fixace pomocí dotažení šrouby na čep</t>
  </si>
  <si>
    <t>Výška 100cm, rozteč 185cm</t>
  </si>
  <si>
    <t>Nosnost 100kg/m</t>
  </si>
  <si>
    <t>Podle DIN 4112</t>
  </si>
  <si>
    <t>Položka č. 27</t>
  </si>
  <si>
    <t>Zábradlí 85x100</t>
  </si>
  <si>
    <t>Zábradlí kompatibilní s položkou č.1 až 4</t>
  </si>
  <si>
    <t>Výška 100cm, rozteč 85cm</t>
  </si>
  <si>
    <t>Položka č. 28</t>
  </si>
  <si>
    <t>Čepová spojka pro zábradlí</t>
  </si>
  <si>
    <t>Čepová spojka kompatibilní s položkami č.1 až 17 a položkami č.26 a 27</t>
  </si>
  <si>
    <t>Průměr 26mm</t>
  </si>
  <si>
    <t>K našroubování do závitu v nohách, popřípadě adaptéru (položka 29)</t>
  </si>
  <si>
    <t>Položka č. 29</t>
  </si>
  <si>
    <t>Adaptér pro zábradlí</t>
  </si>
  <si>
    <t>Adaptér pro čep zábradlí pro místa, kde nejsou v podiu nohy</t>
  </si>
  <si>
    <t>Vnější průměr 48.3mm</t>
  </si>
  <si>
    <t>Vnitřní závit kompatibilní s položkou č.28</t>
  </si>
  <si>
    <t xml:space="preserve"> </t>
  </si>
  <si>
    <t>Položka č. 30</t>
  </si>
  <si>
    <t xml:space="preserve">Spojka pro zábradlí 150 mm vyztužená </t>
  </si>
  <si>
    <t>Pro přímé spojení dvou zábradlí na jednu spojku</t>
  </si>
  <si>
    <t>Utažení pomocí dvou šroubů</t>
  </si>
  <si>
    <t>Položka č. 31</t>
  </si>
  <si>
    <t xml:space="preserve">Spojka pro zábradlí rohová </t>
  </si>
  <si>
    <t>Pro rohové spojení dvou zábradlí na jednu spojku</t>
  </si>
  <si>
    <t>Utažení pomocí jednoho šroubu</t>
  </si>
  <si>
    <t>Položka č. 32</t>
  </si>
  <si>
    <t>zábradlí pro schody první díl</t>
  </si>
  <si>
    <t>Zábradlí pro schodový systém - první spodní díl - Kompatibilní s položkami č.10, 28 a 33</t>
  </si>
  <si>
    <t>Výška 100cm</t>
  </si>
  <si>
    <t>Položka č. 33</t>
  </si>
  <si>
    <t>zábradlí pro schody střední díl</t>
  </si>
  <si>
    <t>Zábradlí pro schodový systém - střední díl - Kompatibilní s položkami č.10, 28, 32 a 34</t>
  </si>
  <si>
    <t>Položka č. 34</t>
  </si>
  <si>
    <t xml:space="preserve">zábradlí pro schody koncový díl </t>
  </si>
  <si>
    <t>Zábradlí pro schodový systém - vrchní koncový díl - Kompatibilní s položkami č.10, 28 a 33</t>
  </si>
  <si>
    <t>Jednoduchá montáž na čepy (položka č.28)</t>
  </si>
  <si>
    <t>Položka č. 35</t>
  </si>
  <si>
    <t>lišta blokovací pro tribuny 200 cm</t>
  </si>
  <si>
    <t>Lišta blokující proti pádu židle</t>
  </si>
  <si>
    <t>Kompatibilní s položkami č.1 a 3 a 5 až 17</t>
  </si>
  <si>
    <t>Montáž na dva šrouby do závirtu v nohách, popřípadě do adaptéru pro zábradlí</t>
  </si>
  <si>
    <t>Šrouby s podložkami součástí dodávky</t>
  </si>
  <si>
    <t>Položka č. 36</t>
  </si>
  <si>
    <t>lišta blokovací pro tribuny 100 cm</t>
  </si>
  <si>
    <t>Kompatibilní s položkami č.1,2 a 4 až 17</t>
  </si>
  <si>
    <t>Montáž na dva šrouby do závitu v nohách, popřípadě do adaptéru pro zábradlí</t>
  </si>
  <si>
    <t>Položka č. 37</t>
  </si>
  <si>
    <t>spojka pro blokovací lišty</t>
  </si>
  <si>
    <t>Spojka pro blokovací lišty</t>
  </si>
  <si>
    <t>Kompatibilní s položkami č.35 a 36</t>
  </si>
  <si>
    <t>Spojení lišt pomocí vsunutí do otvoru v lištách</t>
  </si>
  <si>
    <t>Položka č. 38</t>
  </si>
  <si>
    <t xml:space="preserve">Přepravní case na nohy 80cm </t>
  </si>
  <si>
    <t xml:space="preserve">Přepravní flightcase pro nohy o délce 80cm </t>
  </si>
  <si>
    <t>Kompatibilní s položkou č.15</t>
  </si>
  <si>
    <t>Materiál - ocelové kování, hliníkové spojovací prvky, voděodolná překližka o tloušťce 9mm</t>
  </si>
  <si>
    <t>Boční desky se sloty pro zasouvání nohou z vrchní strany</t>
  </si>
  <si>
    <t>Pro 25ks nohou</t>
  </si>
  <si>
    <t>4 kolečka o průměru 100mm, z toho 2 s brzdou</t>
  </si>
  <si>
    <t>Barevné odlišení víka - bude upřesněno v objednávce</t>
  </si>
  <si>
    <t>Položka č. 39</t>
  </si>
  <si>
    <t>Přepravní case na nohy 100cm</t>
  </si>
  <si>
    <t xml:space="preserve">Přepravní flightcase pro nohy o délce 100cm </t>
  </si>
  <si>
    <t>Kompatibilní s položkou č.16</t>
  </si>
  <si>
    <t>Položka č. 40</t>
  </si>
  <si>
    <t>Přepravní case na nohy 120cm</t>
  </si>
  <si>
    <t xml:space="preserve">Přepravní flightcase pro nohy o délce 120cm </t>
  </si>
  <si>
    <t>Kompatibilní s položkou č.17</t>
  </si>
  <si>
    <t>Materiál - ocelové kování, hliníkové spojovací prvky, voděodolná překližka o tloušťce min. 7mm</t>
  </si>
  <si>
    <t>Položka č. 41</t>
  </si>
  <si>
    <t>Přepravní case na příslušenství k zábradlí</t>
  </si>
  <si>
    <t>Přepravní case na čepy a spojky zábradlí - kompatibilní s položkou č.28</t>
  </si>
  <si>
    <t>2 vytahovací boxy na celkem 24 čepů zábradli</t>
  </si>
  <si>
    <t>Ve spodní části case přihrádka na spojky a ostatní příslušenství</t>
  </si>
  <si>
    <t>Položka č. 42</t>
  </si>
  <si>
    <t>Plošinový vozík s drátěnými stěnami a uzavíratelným víkem</t>
  </si>
  <si>
    <t>Vnější rozměr alespoň 105 x 71 x 101cm</t>
  </si>
  <si>
    <t>4 kolečka, dvě pevná a dvě otočná</t>
  </si>
  <si>
    <t>Materiál ocel, drátěná výplň stěn z min 4mm drátu s oky max 50x50mm, Povrchová úprava - práškový lak</t>
  </si>
  <si>
    <t>Nosnost 400kg</t>
  </si>
  <si>
    <t>Kompatibilní s položkami č.18 a 19.</t>
  </si>
  <si>
    <t>Horní víko na otočných čepech</t>
  </si>
  <si>
    <t>Sklápěcí přední strana</t>
  </si>
  <si>
    <t>Položka č. 43</t>
  </si>
  <si>
    <t>Přepravní case na příslušenství</t>
  </si>
  <si>
    <t>Jedna vertikální přepážka</t>
  </si>
  <si>
    <t>2 vytahovací boxy na menší příslušenství</t>
  </si>
  <si>
    <t>Vnější rozměr alespoň 1200 mm x 600 mm x 580 mm</t>
  </si>
  <si>
    <t>Položka č. 44</t>
  </si>
  <si>
    <t>Přepravní podvozek pro 6x pódiovou podestu vertikální 200x100 (sada)</t>
  </si>
  <si>
    <t>Přepravní vozík pro vertikální přepravu 6ks podest</t>
  </si>
  <si>
    <t>Skládá se ze dvou částí (podvozků), které se zasouvají do zámků na nohy v první desce</t>
  </si>
  <si>
    <t>Materiál ocel, povrchová úprava - práškový lak</t>
  </si>
  <si>
    <t>Celkem 4 bržděná kolečka o průměru min. 100mm</t>
  </si>
  <si>
    <t>Kompatibilní s položkami č.1, 2 a  4</t>
  </si>
  <si>
    <t>Položka č. 45</t>
  </si>
  <si>
    <t>Transportní vozík pro zábradlí velký</t>
  </si>
  <si>
    <t>Transportní vozík pro díly zábradlí kompatibilní s položkami č.26, 27 a 32 až 34</t>
  </si>
  <si>
    <t>Ocelová pozinkovaná konstrukce</t>
  </si>
  <si>
    <t>4 kolečka o průměru 125mm z toho 2 s brzdou</t>
  </si>
  <si>
    <t>Kapacita 12ks s roztečí 185mm, popřípadě 24ks s roztečí 85cm - lze kombinovat</t>
  </si>
  <si>
    <t>Po bocích upevnění dvou schodových sestav zábradlí pro 4 schody</t>
  </si>
  <si>
    <t>Cena celkem bez DPH</t>
  </si>
  <si>
    <t>Cena za 30 kusy (Kč bez DPH)</t>
  </si>
  <si>
    <t>Cena za 5 kusů (Kč bez DPH)</t>
  </si>
  <si>
    <t>Cena za 4 kusy (Kč bez DPH)</t>
  </si>
  <si>
    <t>Cena za 16 kusů (Kč bez DPH)</t>
  </si>
  <si>
    <t>Cena za 8 kusů (Kč bez DPH)</t>
  </si>
  <si>
    <t>Cena za 20 kusů (Kč bez DPH)</t>
  </si>
  <si>
    <t>Cena za 46 kusů (Kč bez DPH)</t>
  </si>
  <si>
    <t>Cena za 42 kusů (Kč bez DPH)</t>
  </si>
  <si>
    <t>Cena za 100 kusů (Kč bez DPH)</t>
  </si>
  <si>
    <t>Cena za 6 kusů (Kč bez DPH)</t>
  </si>
  <si>
    <t>Cena za 10 kusů (Kč bez DPH)</t>
  </si>
  <si>
    <t>Cena za 64 kusů (Kč bez DPH)</t>
  </si>
  <si>
    <t>Cena za 30 kusů (Kč bez DPH)</t>
  </si>
  <si>
    <t>Cena za 4 kusů (Kč bez DPH)</t>
  </si>
  <si>
    <t>Cena za 12 kusů (Kč bez DPH)</t>
  </si>
  <si>
    <t>Cena za 15 kusů (Kč bez DPH)</t>
  </si>
  <si>
    <t>Cena za 2 kusy (Kč bez DPH)</t>
  </si>
  <si>
    <t>Cena za 3 kusy (Kč bez DPH)</t>
  </si>
  <si>
    <t>Zastřešení mobilního pódia 8x6m</t>
  </si>
  <si>
    <t>Příhradová konstrukce zastřešení podia o rozměrech 8x6m</t>
  </si>
  <si>
    <t>Vnější půdorys konstrukce 10.5 x 8.5m</t>
  </si>
  <si>
    <t>Maximální výška po spodní hranu věnce 7m</t>
  </si>
  <si>
    <t>Maximální výška celé konstrukce 8.6m</t>
  </si>
  <si>
    <t>Nosnost konstrukce alespoň 3500kg</t>
  </si>
  <si>
    <t>Nosnost předního a zadního nosníku alespoň 150kg/m</t>
  </si>
  <si>
    <t>Nosnost bočních nosníků alespoň 100kg/m</t>
  </si>
  <si>
    <t>Maximální rychlost větru 20m/s</t>
  </si>
  <si>
    <t>Maximální délka jednotlivých součástí konstrukce 3m</t>
  </si>
  <si>
    <t>Včetně horní plachty</t>
  </si>
  <si>
    <t>Včetně rašlových výkrytů na všechny tři strany (oba boky a zadní strana)</t>
  </si>
  <si>
    <t>Včetně setu na vykřížování konstrukce</t>
  </si>
  <si>
    <t>Elektrický řetězový kladkostroj</t>
  </si>
  <si>
    <t>Nosnost alespoň 1t</t>
  </si>
  <si>
    <t>Třída D8plus</t>
  </si>
  <si>
    <t>Délka řetězu alespoň 18m</t>
  </si>
  <si>
    <t>Napětí 400V, přímé ovládání</t>
  </si>
  <si>
    <t>Přepravní case na Elektrický řetězový kladkostroj</t>
  </si>
  <si>
    <t>Přepravní case pro 1ks řetězového kladkostroje</t>
  </si>
  <si>
    <t>Kompatibilní s položkou č. 2</t>
  </si>
  <si>
    <t>Ocelové kování, hliníkové spojovací prvky, voděodolná překližka o tloušťce min. 7mm</t>
  </si>
  <si>
    <t>4 bržděná kola o průměru min. 100mm</t>
  </si>
  <si>
    <t>Barevné odlišení víka bude specifikováno v objednávce</t>
  </si>
  <si>
    <t>Ovládací zařízení pro elektrické řetězové kladkostroje</t>
  </si>
  <si>
    <t>Ovladač pro řízení 4ks elektrických kladkostrojů</t>
  </si>
  <si>
    <t>4 kanály, možnost změny směru pro každý motor zvlášť, dálkové ovládání součástí dodávky</t>
  </si>
  <si>
    <t>Shackle</t>
  </si>
  <si>
    <t>Omega třmen o nosnosti 3.25t</t>
  </si>
  <si>
    <t>Barva černá</t>
  </si>
  <si>
    <t>JAK25 část 1 - Mobilní pódium</t>
  </si>
  <si>
    <t>JAK25 část 2 - Zastřešení mobilního pódia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</si>
</sst>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2" fillId="5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4" fontId="1" fillId="7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0" fillId="7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7" borderId="2" xfId="0" applyFont="1" applyFill="1" applyBorder="1" applyAlignment="1">
      <alignment horizontal="center" vertical="center"/>
    </xf>
    <xf numFmtId="4" fontId="11" fillId="7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9"/>
  <sheetViews>
    <sheetView tabSelected="1" topLeftCell="A15" zoomScaleNormal="100" workbookViewId="0">
      <selection activeCell="B1" sqref="B1"/>
    </sheetView>
  </sheetViews>
  <sheetFormatPr defaultColWidth="14.42578125" defaultRowHeight="15" x14ac:dyDescent="0.25"/>
  <cols>
    <col min="1" max="1" width="35.42578125" customWidth="1"/>
    <col min="2" max="2" width="71.140625" customWidth="1"/>
    <col min="3" max="3" width="26.140625" customWidth="1"/>
    <col min="4" max="4" width="66.7109375" customWidth="1"/>
    <col min="5" max="5" width="19.7109375" customWidth="1"/>
    <col min="6" max="6" width="8" customWidth="1"/>
    <col min="7" max="7" width="14.42578125" customWidth="1"/>
    <col min="8" max="24" width="8" customWidth="1"/>
  </cols>
  <sheetData>
    <row r="1" spans="1:26" ht="15.75" x14ac:dyDescent="0.25">
      <c r="A1" s="1" t="s">
        <v>0</v>
      </c>
      <c r="B1" s="52" t="s">
        <v>262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6" t="s">
        <v>1</v>
      </c>
      <c r="B3" s="2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"/>
      <c r="B4" s="2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" t="s">
        <v>2</v>
      </c>
      <c r="B5" s="2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" t="s">
        <v>3</v>
      </c>
      <c r="B6" s="2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" t="s">
        <v>4</v>
      </c>
      <c r="B7" s="1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 x14ac:dyDescent="0.25">
      <c r="A8" s="3" t="s">
        <v>5</v>
      </c>
      <c r="B8" s="1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 x14ac:dyDescent="0.25">
      <c r="A9" s="3" t="s">
        <v>6</v>
      </c>
      <c r="B9" s="1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 x14ac:dyDescent="0.25">
      <c r="A10" s="3" t="s">
        <v>7</v>
      </c>
      <c r="B10" s="1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x14ac:dyDescent="0.25">
      <c r="A11" s="3" t="s">
        <v>8</v>
      </c>
      <c r="B11" s="1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 x14ac:dyDescent="0.25">
      <c r="A12" s="3" t="s">
        <v>9</v>
      </c>
      <c r="B12" s="1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 x14ac:dyDescent="0.25">
      <c r="A13" s="3" t="s">
        <v>10</v>
      </c>
      <c r="B13" s="1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 x14ac:dyDescent="0.25">
      <c r="A14" s="1"/>
      <c r="B14" s="2"/>
      <c r="C14" s="2"/>
      <c r="D14" s="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 x14ac:dyDescent="0.25">
      <c r="A15" s="1"/>
      <c r="B15" s="2"/>
      <c r="C15" s="2"/>
      <c r="D15" s="2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 x14ac:dyDescent="0.25">
      <c r="A16" s="1" t="s">
        <v>11</v>
      </c>
      <c r="B16" s="1"/>
      <c r="C16" s="1"/>
      <c r="D16" s="1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x14ac:dyDescent="0.25">
      <c r="A17" s="8"/>
      <c r="B17" s="9" t="s">
        <v>12</v>
      </c>
      <c r="C17" s="10" t="s">
        <v>13</v>
      </c>
      <c r="D17" s="11" t="s">
        <v>14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5"/>
      <c r="Z17" s="5"/>
    </row>
    <row r="18" spans="1:26" ht="15.75" x14ac:dyDescent="0.25">
      <c r="A18" s="12" t="s">
        <v>15</v>
      </c>
      <c r="B18" s="13"/>
      <c r="C18" s="14"/>
      <c r="D18" s="14"/>
      <c r="E18" s="15"/>
      <c r="F18" s="16"/>
      <c r="G18" s="1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15.75" x14ac:dyDescent="0.25">
      <c r="A19" s="12" t="s">
        <v>16</v>
      </c>
      <c r="B19" s="13" t="s">
        <v>17</v>
      </c>
      <c r="C19" s="14"/>
      <c r="D19" s="14"/>
      <c r="E19" s="15"/>
      <c r="F19" s="16"/>
      <c r="G19" s="1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25.5" x14ac:dyDescent="0.25">
      <c r="A20" s="12"/>
      <c r="B20" s="13" t="s">
        <v>18</v>
      </c>
      <c r="C20" s="14"/>
      <c r="D20" s="14"/>
      <c r="E20" s="19"/>
      <c r="F20" s="1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x14ac:dyDescent="0.25">
      <c r="A21" s="12"/>
      <c r="B21" s="13" t="s">
        <v>19</v>
      </c>
      <c r="C21" s="14"/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x14ac:dyDescent="0.25">
      <c r="A22" s="12"/>
      <c r="B22" s="13" t="s">
        <v>20</v>
      </c>
      <c r="C22" s="14"/>
      <c r="D22" s="1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x14ac:dyDescent="0.25">
      <c r="A23" s="12"/>
      <c r="B23" s="13" t="s">
        <v>21</v>
      </c>
      <c r="C23" s="14"/>
      <c r="D23" s="1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x14ac:dyDescent="0.25">
      <c r="A24" s="42"/>
      <c r="B24" s="43" t="s">
        <v>22</v>
      </c>
      <c r="C24" s="14"/>
      <c r="D24" s="1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15.75" thickBot="1" x14ac:dyDescent="0.3">
      <c r="A25" s="20" t="s">
        <v>23</v>
      </c>
      <c r="B25" s="20" t="s">
        <v>24</v>
      </c>
      <c r="C25" s="14"/>
      <c r="D25" s="1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5"/>
      <c r="Z25" s="5"/>
    </row>
    <row r="26" spans="1:26" x14ac:dyDescent="0.25">
      <c r="A26" s="21" t="s">
        <v>25</v>
      </c>
      <c r="B26" s="22">
        <v>30</v>
      </c>
      <c r="C26" s="23" t="s">
        <v>26</v>
      </c>
      <c r="D26" s="24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</row>
    <row r="27" spans="1:26" x14ac:dyDescent="0.25">
      <c r="A27" s="2"/>
      <c r="B27" s="2"/>
      <c r="C27" s="25" t="s">
        <v>214</v>
      </c>
      <c r="D27" s="26">
        <f>(B26*D26)</f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x14ac:dyDescent="0.25">
      <c r="A28" s="2"/>
      <c r="B28" s="2"/>
      <c r="C28" s="2"/>
      <c r="D28" s="2"/>
      <c r="E28" s="7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</row>
    <row r="29" spans="1:26" x14ac:dyDescent="0.25">
      <c r="A29" s="2"/>
      <c r="B29" s="2"/>
      <c r="C29" s="2"/>
      <c r="D29" s="2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</row>
    <row r="30" spans="1:26" x14ac:dyDescent="0.25">
      <c r="A30" s="1" t="s">
        <v>27</v>
      </c>
      <c r="B30" s="1"/>
      <c r="C30" s="1"/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x14ac:dyDescent="0.25">
      <c r="A31" s="8"/>
      <c r="B31" s="9" t="s">
        <v>12</v>
      </c>
      <c r="C31" s="10" t="s">
        <v>13</v>
      </c>
      <c r="D31" s="11" t="s">
        <v>14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15.75" x14ac:dyDescent="0.25">
      <c r="A32" s="12" t="s">
        <v>15</v>
      </c>
      <c r="B32" s="13"/>
      <c r="C32" s="14"/>
      <c r="D32" s="14"/>
      <c r="E32" s="15"/>
      <c r="F32" s="16"/>
      <c r="G32" s="1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x14ac:dyDescent="0.25">
      <c r="A33" s="12" t="s">
        <v>28</v>
      </c>
      <c r="B33" s="13" t="s">
        <v>17</v>
      </c>
      <c r="C33" s="14"/>
      <c r="D33" s="1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ht="25.5" x14ac:dyDescent="0.25">
      <c r="A34" s="12"/>
      <c r="B34" s="13" t="s">
        <v>18</v>
      </c>
      <c r="C34" s="14"/>
      <c r="D34" s="1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x14ac:dyDescent="0.25">
      <c r="A35" s="12"/>
      <c r="B35" s="13" t="s">
        <v>19</v>
      </c>
      <c r="C35" s="14"/>
      <c r="D35" s="1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x14ac:dyDescent="0.25">
      <c r="A36" s="12"/>
      <c r="B36" s="13" t="s">
        <v>20</v>
      </c>
      <c r="C36" s="14"/>
      <c r="D36" s="1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x14ac:dyDescent="0.25">
      <c r="A37" s="12"/>
      <c r="B37" s="13" t="s">
        <v>29</v>
      </c>
      <c r="C37" s="14"/>
      <c r="D37" s="1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x14ac:dyDescent="0.25">
      <c r="A38" s="42"/>
      <c r="B38" s="43" t="s">
        <v>22</v>
      </c>
      <c r="C38" s="14"/>
      <c r="D38" s="1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ht="15.75" thickBot="1" x14ac:dyDescent="0.3">
      <c r="A39" s="20" t="s">
        <v>23</v>
      </c>
      <c r="B39" s="20" t="s">
        <v>24</v>
      </c>
      <c r="C39" s="14"/>
      <c r="D39" s="1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21" t="s">
        <v>25</v>
      </c>
      <c r="B40" s="22">
        <v>5</v>
      </c>
      <c r="C40" s="23" t="s">
        <v>26</v>
      </c>
      <c r="D40" s="2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x14ac:dyDescent="0.25">
      <c r="A41" s="2"/>
      <c r="B41" s="2"/>
      <c r="C41" s="25" t="s">
        <v>215</v>
      </c>
      <c r="D41" s="26">
        <f>(B40*D40)</f>
        <v>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</row>
    <row r="42" spans="1:26" x14ac:dyDescent="0.25">
      <c r="A42" s="2"/>
      <c r="B42" s="2"/>
      <c r="C42" s="2"/>
      <c r="D42" s="2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</row>
    <row r="43" spans="1:26" x14ac:dyDescent="0.25">
      <c r="A43" s="2"/>
      <c r="B43" s="2"/>
      <c r="C43" s="34"/>
      <c r="D43" s="3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x14ac:dyDescent="0.25">
      <c r="A44" s="1" t="s">
        <v>30</v>
      </c>
      <c r="B44" s="1"/>
      <c r="C44" s="1"/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x14ac:dyDescent="0.25">
      <c r="A45" s="8"/>
      <c r="B45" s="33" t="s">
        <v>12</v>
      </c>
      <c r="C45" s="10" t="s">
        <v>13</v>
      </c>
      <c r="D45" s="11" t="s">
        <v>14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ht="15.75" x14ac:dyDescent="0.25">
      <c r="A46" s="12" t="s">
        <v>15</v>
      </c>
      <c r="B46" s="13"/>
      <c r="C46" s="14"/>
      <c r="D46" s="14"/>
      <c r="E46" s="15"/>
      <c r="F46" s="16"/>
      <c r="G46" s="1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x14ac:dyDescent="0.25">
      <c r="A47" s="12" t="s">
        <v>31</v>
      </c>
      <c r="B47" s="13" t="s">
        <v>17</v>
      </c>
      <c r="C47" s="1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25.5" x14ac:dyDescent="0.25">
      <c r="A48" s="12"/>
      <c r="B48" s="13" t="s">
        <v>18</v>
      </c>
      <c r="C48" s="14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x14ac:dyDescent="0.25">
      <c r="A49" s="12"/>
      <c r="B49" s="13" t="s">
        <v>19</v>
      </c>
      <c r="C49" s="14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x14ac:dyDescent="0.25">
      <c r="A50" s="12"/>
      <c r="B50" s="13" t="s">
        <v>20</v>
      </c>
      <c r="C50" s="14"/>
      <c r="D50" s="1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x14ac:dyDescent="0.25">
      <c r="A51" s="12"/>
      <c r="B51" s="13" t="s">
        <v>32</v>
      </c>
      <c r="C51" s="14"/>
      <c r="D51" s="1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x14ac:dyDescent="0.25">
      <c r="A52" s="12"/>
      <c r="B52" s="43" t="s">
        <v>22</v>
      </c>
      <c r="C52" s="14"/>
      <c r="D52" s="1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ht="15.75" thickBot="1" x14ac:dyDescent="0.3">
      <c r="A53" s="20" t="s">
        <v>23</v>
      </c>
      <c r="B53" s="20" t="s">
        <v>24</v>
      </c>
      <c r="C53" s="14"/>
      <c r="D53" s="1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x14ac:dyDescent="0.25">
      <c r="A54" s="21" t="s">
        <v>25</v>
      </c>
      <c r="B54" s="22">
        <v>5</v>
      </c>
      <c r="C54" s="23" t="s">
        <v>26</v>
      </c>
      <c r="D54" s="2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x14ac:dyDescent="0.25">
      <c r="A55" s="36"/>
      <c r="B55" s="37"/>
      <c r="C55" s="25" t="s">
        <v>215</v>
      </c>
      <c r="D55" s="26">
        <f>(B54*D54)</f>
        <v>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 x14ac:dyDescent="0.25">
      <c r="A56" s="38"/>
      <c r="B56" s="39"/>
      <c r="C56" s="34"/>
      <c r="D56" s="3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x14ac:dyDescent="0.25">
      <c r="A57" s="2"/>
      <c r="B57" s="2"/>
      <c r="C57" s="2"/>
      <c r="D57" s="2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</row>
    <row r="58" spans="1:26" x14ac:dyDescent="0.25">
      <c r="A58" s="1" t="s">
        <v>33</v>
      </c>
      <c r="B58" s="1"/>
      <c r="C58" s="1"/>
      <c r="D58" s="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x14ac:dyDescent="0.25">
      <c r="A59" s="8"/>
      <c r="B59" s="9" t="s">
        <v>12</v>
      </c>
      <c r="C59" s="27" t="s">
        <v>13</v>
      </c>
      <c r="D59" s="11" t="s">
        <v>14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x14ac:dyDescent="0.25">
      <c r="A60" s="12" t="s">
        <v>15</v>
      </c>
      <c r="B60" s="13"/>
      <c r="C60" s="14"/>
      <c r="D60" s="1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x14ac:dyDescent="0.25">
      <c r="A61" s="12" t="s">
        <v>34</v>
      </c>
      <c r="B61" s="44" t="s">
        <v>17</v>
      </c>
      <c r="C61" s="14"/>
      <c r="D61" s="1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ht="25.5" x14ac:dyDescent="0.25">
      <c r="A62" s="45"/>
      <c r="B62" s="46" t="s">
        <v>18</v>
      </c>
      <c r="C62" s="14"/>
      <c r="D62" s="1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x14ac:dyDescent="0.25">
      <c r="A63" s="45"/>
      <c r="B63" s="46" t="s">
        <v>19</v>
      </c>
      <c r="C63" s="14"/>
      <c r="D63" s="1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x14ac:dyDescent="0.25">
      <c r="A64" s="45"/>
      <c r="B64" s="46" t="s">
        <v>20</v>
      </c>
      <c r="C64" s="14"/>
      <c r="D64" s="1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x14ac:dyDescent="0.25">
      <c r="A65" s="45"/>
      <c r="B65" s="46" t="s">
        <v>35</v>
      </c>
      <c r="C65" s="14"/>
      <c r="D65" s="1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x14ac:dyDescent="0.25">
      <c r="A66" s="45"/>
      <c r="B66" s="47" t="s">
        <v>22</v>
      </c>
      <c r="C66" s="14"/>
      <c r="D66" s="1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ht="15.75" thickBot="1" x14ac:dyDescent="0.3">
      <c r="A67" s="20" t="s">
        <v>23</v>
      </c>
      <c r="B67" s="28" t="s">
        <v>24</v>
      </c>
      <c r="C67" s="14"/>
      <c r="D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ht="15.75" thickTop="1" x14ac:dyDescent="0.25">
      <c r="A68" s="21" t="s">
        <v>25</v>
      </c>
      <c r="B68" s="29">
        <v>4</v>
      </c>
      <c r="C68" s="30" t="s">
        <v>26</v>
      </c>
      <c r="D68" s="2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x14ac:dyDescent="0.25">
      <c r="B69" s="31"/>
      <c r="C69" s="25" t="s">
        <v>216</v>
      </c>
      <c r="D69" s="32">
        <f>(B68*D68)</f>
        <v>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</row>
    <row r="70" spans="1:26" x14ac:dyDescent="0.25">
      <c r="A70" s="2"/>
      <c r="B70" s="2"/>
      <c r="C70" s="2"/>
      <c r="D70" s="2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</row>
    <row r="71" spans="1:26" x14ac:dyDescent="0.25">
      <c r="A71" s="2"/>
      <c r="B71" s="2"/>
      <c r="C71" s="2"/>
      <c r="D71" s="2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</row>
    <row r="72" spans="1:26" x14ac:dyDescent="0.25">
      <c r="A72" s="1" t="s">
        <v>36</v>
      </c>
      <c r="B72" s="1"/>
      <c r="C72" s="1"/>
      <c r="D72" s="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8"/>
      <c r="B73" s="9" t="s">
        <v>12</v>
      </c>
      <c r="C73" s="10" t="s">
        <v>13</v>
      </c>
      <c r="D73" s="11" t="s">
        <v>14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x14ac:dyDescent="0.25">
      <c r="A74" s="12" t="s">
        <v>15</v>
      </c>
      <c r="B74" s="13"/>
      <c r="C74" s="14"/>
      <c r="D74" s="1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ht="25.5" x14ac:dyDescent="0.25">
      <c r="A75" s="2" t="s">
        <v>37</v>
      </c>
      <c r="B75" s="13" t="s">
        <v>38</v>
      </c>
      <c r="C75" s="14"/>
      <c r="D75" s="1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 x14ac:dyDescent="0.25">
      <c r="A76" s="12"/>
      <c r="B76" s="13" t="s">
        <v>39</v>
      </c>
      <c r="C76" s="14"/>
      <c r="D76" s="1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 x14ac:dyDescent="0.25">
      <c r="A77" s="12"/>
      <c r="B77" s="40" t="s">
        <v>40</v>
      </c>
      <c r="C77" s="14"/>
      <c r="D77" s="1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x14ac:dyDescent="0.25">
      <c r="A78" s="12"/>
      <c r="B78" s="13" t="s">
        <v>41</v>
      </c>
      <c r="C78" s="14"/>
      <c r="D78" s="1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x14ac:dyDescent="0.25">
      <c r="A79" s="20" t="s">
        <v>23</v>
      </c>
      <c r="B79" s="20" t="s">
        <v>24</v>
      </c>
      <c r="C79" s="14"/>
      <c r="D79" s="1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x14ac:dyDescent="0.25">
      <c r="A80" s="21" t="s">
        <v>25</v>
      </c>
      <c r="B80" s="22">
        <v>16</v>
      </c>
      <c r="C80" s="23" t="s">
        <v>26</v>
      </c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x14ac:dyDescent="0.25">
      <c r="A81" s="2"/>
      <c r="B81" s="2"/>
      <c r="C81" s="25" t="s">
        <v>217</v>
      </c>
      <c r="D81" s="26">
        <f>(B80*D80)</f>
        <v>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</row>
    <row r="82" spans="1:26" x14ac:dyDescent="0.25">
      <c r="A82" s="2"/>
      <c r="B82" s="2"/>
      <c r="C82" s="2"/>
      <c r="D82" s="2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</row>
    <row r="83" spans="1:26" x14ac:dyDescent="0.25">
      <c r="A83" s="2"/>
      <c r="B83" s="2"/>
      <c r="C83" s="2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x14ac:dyDescent="0.25">
      <c r="A84" s="1" t="s">
        <v>42</v>
      </c>
      <c r="B84" s="1"/>
      <c r="C84" s="1"/>
      <c r="D84" s="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x14ac:dyDescent="0.25">
      <c r="A85" s="8"/>
      <c r="B85" s="9" t="s">
        <v>12</v>
      </c>
      <c r="C85" s="10" t="s">
        <v>13</v>
      </c>
      <c r="D85" s="11" t="s">
        <v>14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 x14ac:dyDescent="0.25">
      <c r="A86" s="12" t="s">
        <v>15</v>
      </c>
      <c r="B86" s="13"/>
      <c r="C86" s="14"/>
      <c r="D86" s="1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 ht="25.5" x14ac:dyDescent="0.25">
      <c r="A87" s="2" t="s">
        <v>43</v>
      </c>
      <c r="B87" s="13" t="s">
        <v>38</v>
      </c>
      <c r="C87" s="14"/>
      <c r="D87" s="1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12"/>
      <c r="B88" s="13" t="s">
        <v>39</v>
      </c>
      <c r="C88" s="14"/>
      <c r="D88" s="1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x14ac:dyDescent="0.25">
      <c r="A89" s="12"/>
      <c r="B89" s="40" t="s">
        <v>40</v>
      </c>
      <c r="C89" s="14"/>
      <c r="D89" s="1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x14ac:dyDescent="0.25">
      <c r="A90" s="12"/>
      <c r="B90" s="13" t="s">
        <v>44</v>
      </c>
      <c r="C90" s="14"/>
      <c r="D90" s="1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ht="15.75" thickBot="1" x14ac:dyDescent="0.3">
      <c r="A91" s="20" t="s">
        <v>23</v>
      </c>
      <c r="B91" s="20" t="s">
        <v>24</v>
      </c>
      <c r="C91" s="14"/>
      <c r="D91" s="1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ht="15.75" thickTop="1" x14ac:dyDescent="0.25">
      <c r="A92" s="21" t="s">
        <v>25</v>
      </c>
      <c r="B92" s="22">
        <v>8</v>
      </c>
      <c r="C92" s="23" t="s">
        <v>26</v>
      </c>
      <c r="D92" s="2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x14ac:dyDescent="0.25">
      <c r="A93" s="2"/>
      <c r="B93" s="2"/>
      <c r="C93" s="25" t="s">
        <v>218</v>
      </c>
      <c r="D93" s="26">
        <f>(B92*D92)</f>
        <v>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x14ac:dyDescent="0.25">
      <c r="A94" s="2"/>
      <c r="B94" s="2"/>
      <c r="C94" s="2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x14ac:dyDescent="0.25">
      <c r="A95" s="2"/>
      <c r="B95" s="2"/>
      <c r="C95" s="2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 x14ac:dyDescent="0.25">
      <c r="A96" s="1" t="s">
        <v>45</v>
      </c>
      <c r="B96" s="1"/>
      <c r="C96" s="1"/>
      <c r="D96" s="1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 x14ac:dyDescent="0.25">
      <c r="A97" s="8"/>
      <c r="B97" s="9" t="s">
        <v>12</v>
      </c>
      <c r="C97" s="10" t="s">
        <v>13</v>
      </c>
      <c r="D97" s="11" t="s">
        <v>14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 x14ac:dyDescent="0.25">
      <c r="A98" s="12" t="s">
        <v>15</v>
      </c>
      <c r="B98" s="13"/>
      <c r="C98" s="14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 ht="25.5" x14ac:dyDescent="0.25">
      <c r="A99" s="2" t="s">
        <v>46</v>
      </c>
      <c r="B99" s="13" t="s">
        <v>38</v>
      </c>
      <c r="C99" s="14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x14ac:dyDescent="0.25">
      <c r="A100" s="12"/>
      <c r="B100" s="13" t="s">
        <v>39</v>
      </c>
      <c r="C100" s="14"/>
      <c r="D100" s="1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x14ac:dyDescent="0.25">
      <c r="A101" s="12"/>
      <c r="B101" s="40" t="s">
        <v>40</v>
      </c>
      <c r="C101" s="14"/>
      <c r="D101" s="1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5"/>
    </row>
    <row r="102" spans="1:26" x14ac:dyDescent="0.25">
      <c r="A102" s="12"/>
      <c r="B102" s="13" t="s">
        <v>47</v>
      </c>
      <c r="C102" s="14"/>
      <c r="D102" s="1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5"/>
    </row>
    <row r="103" spans="1:26" ht="15.75" thickBot="1" x14ac:dyDescent="0.3">
      <c r="A103" s="20" t="s">
        <v>23</v>
      </c>
      <c r="B103" s="20" t="s">
        <v>24</v>
      </c>
      <c r="C103" s="14"/>
      <c r="D103" s="1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 ht="15.75" thickTop="1" x14ac:dyDescent="0.25">
      <c r="A104" s="21" t="s">
        <v>25</v>
      </c>
      <c r="B104" s="22">
        <v>8</v>
      </c>
      <c r="C104" s="23" t="s">
        <v>26</v>
      </c>
      <c r="D104" s="2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 x14ac:dyDescent="0.25">
      <c r="A105" s="2"/>
      <c r="B105" s="2"/>
      <c r="C105" s="25" t="s">
        <v>218</v>
      </c>
      <c r="D105" s="26">
        <f>(B104*D104)</f>
        <v>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 x14ac:dyDescent="0.25">
      <c r="A106" s="2"/>
      <c r="B106" s="2"/>
      <c r="C106" s="2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 x14ac:dyDescent="0.25">
      <c r="A107" s="2"/>
      <c r="B107" s="2"/>
      <c r="C107" s="2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 x14ac:dyDescent="0.25">
      <c r="A108" s="1" t="s">
        <v>48</v>
      </c>
      <c r="B108" s="1"/>
      <c r="C108" s="1"/>
      <c r="D108" s="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 x14ac:dyDescent="0.25">
      <c r="A109" s="8"/>
      <c r="B109" s="9" t="s">
        <v>12</v>
      </c>
      <c r="C109" s="10" t="s">
        <v>13</v>
      </c>
      <c r="D109" s="11" t="s">
        <v>14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 x14ac:dyDescent="0.25">
      <c r="A110" s="12" t="s">
        <v>15</v>
      </c>
      <c r="B110" s="13"/>
      <c r="C110" s="14"/>
      <c r="D110" s="1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 ht="25.5" x14ac:dyDescent="0.25">
      <c r="A111" s="2" t="s">
        <v>49</v>
      </c>
      <c r="B111" s="13" t="s">
        <v>38</v>
      </c>
      <c r="C111" s="14"/>
      <c r="D111" s="1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 x14ac:dyDescent="0.25">
      <c r="A112" s="12"/>
      <c r="B112" s="13" t="s">
        <v>39</v>
      </c>
      <c r="C112" s="14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 x14ac:dyDescent="0.25">
      <c r="A113" s="12"/>
      <c r="B113" s="40" t="s">
        <v>40</v>
      </c>
      <c r="C113" s="14"/>
      <c r="D113" s="1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x14ac:dyDescent="0.25">
      <c r="A114" s="12"/>
      <c r="B114" s="13" t="s">
        <v>50</v>
      </c>
      <c r="C114" s="14"/>
      <c r="D114" s="1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ht="15.75" thickBot="1" x14ac:dyDescent="0.3">
      <c r="A115" s="20" t="s">
        <v>23</v>
      </c>
      <c r="B115" s="20" t="s">
        <v>24</v>
      </c>
      <c r="C115" s="14"/>
      <c r="D115" s="1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5"/>
    </row>
    <row r="116" spans="1:26" ht="15.75" thickTop="1" x14ac:dyDescent="0.25">
      <c r="A116" s="21" t="s">
        <v>25</v>
      </c>
      <c r="B116" s="22">
        <v>8</v>
      </c>
      <c r="C116" s="23" t="s">
        <v>26</v>
      </c>
      <c r="D116" s="2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5"/>
    </row>
    <row r="117" spans="1:26" x14ac:dyDescent="0.25">
      <c r="A117" s="2"/>
      <c r="B117" s="2"/>
      <c r="C117" s="25" t="s">
        <v>218</v>
      </c>
      <c r="D117" s="26">
        <f>(B116*D116)</f>
        <v>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 x14ac:dyDescent="0.25">
      <c r="A118" s="2"/>
      <c r="B118" s="2"/>
      <c r="C118" s="2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x14ac:dyDescent="0.25">
      <c r="A119" s="2"/>
      <c r="B119" s="2"/>
      <c r="C119" s="2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 x14ac:dyDescent="0.25">
      <c r="A120" s="1" t="s">
        <v>51</v>
      </c>
      <c r="B120" s="1"/>
      <c r="C120" s="1"/>
      <c r="D120" s="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 x14ac:dyDescent="0.25">
      <c r="A121" s="8"/>
      <c r="B121" s="9" t="s">
        <v>12</v>
      </c>
      <c r="C121" s="10" t="s">
        <v>13</v>
      </c>
      <c r="D121" s="11" t="s">
        <v>14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 x14ac:dyDescent="0.25">
      <c r="A122" s="12" t="s">
        <v>15</v>
      </c>
      <c r="B122" s="13"/>
      <c r="C122" s="14"/>
      <c r="D122" s="1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 ht="25.5" x14ac:dyDescent="0.25">
      <c r="A123" s="2" t="s">
        <v>52</v>
      </c>
      <c r="B123" s="13" t="s">
        <v>38</v>
      </c>
      <c r="C123" s="14"/>
      <c r="D123" s="1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x14ac:dyDescent="0.25">
      <c r="A124" s="12"/>
      <c r="B124" s="13" t="s">
        <v>39</v>
      </c>
      <c r="C124" s="14"/>
      <c r="D124" s="1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 x14ac:dyDescent="0.25">
      <c r="A125" s="12"/>
      <c r="B125" s="40" t="s">
        <v>40</v>
      </c>
      <c r="C125" s="14"/>
      <c r="D125" s="1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 x14ac:dyDescent="0.25">
      <c r="A126" s="12"/>
      <c r="B126" s="13" t="s">
        <v>53</v>
      </c>
      <c r="C126" s="14"/>
      <c r="D126" s="1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 ht="15.75" thickBot="1" x14ac:dyDescent="0.3">
      <c r="A127" s="20" t="s">
        <v>23</v>
      </c>
      <c r="B127" s="20" t="s">
        <v>24</v>
      </c>
      <c r="C127" s="14"/>
      <c r="D127" s="1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 ht="15.75" thickTop="1" x14ac:dyDescent="0.25">
      <c r="A128" s="21" t="s">
        <v>25</v>
      </c>
      <c r="B128" s="22">
        <v>8</v>
      </c>
      <c r="C128" s="23" t="s">
        <v>26</v>
      </c>
      <c r="D128" s="2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5"/>
    </row>
    <row r="129" spans="1:26" x14ac:dyDescent="0.25">
      <c r="A129" s="2"/>
      <c r="B129" s="2"/>
      <c r="C129" s="25" t="s">
        <v>218</v>
      </c>
      <c r="D129" s="26">
        <f>(B128*D128)</f>
        <v>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5"/>
    </row>
    <row r="130" spans="1:26" x14ac:dyDescent="0.25">
      <c r="A130" s="2"/>
      <c r="B130" s="2"/>
      <c r="C130" s="2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5"/>
    </row>
    <row r="131" spans="1:26" x14ac:dyDescent="0.25">
      <c r="A131" s="2"/>
      <c r="B131" s="2"/>
      <c r="C131" s="2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5"/>
    </row>
    <row r="132" spans="1:26" x14ac:dyDescent="0.25">
      <c r="A132" s="1" t="s">
        <v>54</v>
      </c>
      <c r="B132" s="1"/>
      <c r="C132" s="1"/>
      <c r="D132" s="1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</row>
    <row r="133" spans="1:26" x14ac:dyDescent="0.25">
      <c r="A133" s="8"/>
      <c r="B133" s="9" t="s">
        <v>12</v>
      </c>
      <c r="C133" s="10" t="s">
        <v>13</v>
      </c>
      <c r="D133" s="11" t="s">
        <v>14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</row>
    <row r="134" spans="1:26" x14ac:dyDescent="0.25">
      <c r="A134" s="12" t="s">
        <v>15</v>
      </c>
      <c r="B134" s="13"/>
      <c r="C134" s="14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</row>
    <row r="135" spans="1:26" x14ac:dyDescent="0.25">
      <c r="A135" s="2" t="s">
        <v>55</v>
      </c>
      <c r="B135" s="13" t="s">
        <v>56</v>
      </c>
      <c r="C135" s="14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</row>
    <row r="136" spans="1:26" x14ac:dyDescent="0.25">
      <c r="A136" s="12"/>
      <c r="B136" s="13" t="s">
        <v>57</v>
      </c>
      <c r="C136" s="14"/>
      <c r="D136" s="1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 x14ac:dyDescent="0.25">
      <c r="A137" s="12"/>
      <c r="B137" s="40" t="s">
        <v>40</v>
      </c>
      <c r="C137" s="14"/>
      <c r="D137" s="1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 x14ac:dyDescent="0.25">
      <c r="A138" s="12"/>
      <c r="B138" s="13" t="s">
        <v>41</v>
      </c>
      <c r="C138" s="14"/>
      <c r="D138" s="1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 x14ac:dyDescent="0.25">
      <c r="A139" s="12"/>
      <c r="B139" s="13" t="s">
        <v>58</v>
      </c>
      <c r="C139" s="14"/>
      <c r="D139" s="1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 ht="15.75" thickBot="1" x14ac:dyDescent="0.3">
      <c r="A140" s="20" t="s">
        <v>23</v>
      </c>
      <c r="B140" s="20" t="s">
        <v>24</v>
      </c>
      <c r="C140" s="14"/>
      <c r="D140" s="1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ht="15.75" thickTop="1" x14ac:dyDescent="0.25">
      <c r="A141" s="21" t="s">
        <v>25</v>
      </c>
      <c r="B141" s="22">
        <v>16</v>
      </c>
      <c r="C141" s="23" t="s">
        <v>26</v>
      </c>
      <c r="D141" s="2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x14ac:dyDescent="0.25">
      <c r="A142" s="2"/>
      <c r="B142" s="2"/>
      <c r="C142" s="25" t="s">
        <v>217</v>
      </c>
      <c r="D142" s="26">
        <f>(B141*D141)</f>
        <v>0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 x14ac:dyDescent="0.25">
      <c r="A143" s="2"/>
      <c r="B143" s="2"/>
      <c r="C143" s="2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 x14ac:dyDescent="0.25">
      <c r="A144" s="2"/>
      <c r="B144" s="2"/>
      <c r="C144" s="2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 x14ac:dyDescent="0.25">
      <c r="A145" s="1" t="s">
        <v>59</v>
      </c>
      <c r="B145" s="1"/>
      <c r="C145" s="1"/>
      <c r="D145" s="1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 x14ac:dyDescent="0.25">
      <c r="A146" s="8"/>
      <c r="B146" s="9" t="s">
        <v>12</v>
      </c>
      <c r="C146" s="10" t="s">
        <v>13</v>
      </c>
      <c r="D146" s="11" t="s">
        <v>14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x14ac:dyDescent="0.25">
      <c r="A147" s="12" t="s">
        <v>15</v>
      </c>
      <c r="B147" s="13"/>
      <c r="C147" s="14"/>
      <c r="D147" s="1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 x14ac:dyDescent="0.25">
      <c r="A148" s="2" t="s">
        <v>60</v>
      </c>
      <c r="B148" s="13" t="s">
        <v>61</v>
      </c>
      <c r="C148" s="14"/>
      <c r="D148" s="1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 x14ac:dyDescent="0.25">
      <c r="A149" s="12"/>
      <c r="B149" s="13" t="s">
        <v>57</v>
      </c>
      <c r="C149" s="14"/>
      <c r="D149" s="1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ht="15.75" thickBot="1" x14ac:dyDescent="0.3">
      <c r="A150" s="20" t="s">
        <v>23</v>
      </c>
      <c r="B150" s="20" t="s">
        <v>24</v>
      </c>
      <c r="C150" s="14"/>
      <c r="D150" s="1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ht="15.75" thickTop="1" x14ac:dyDescent="0.25">
      <c r="A151" s="21" t="s">
        <v>25</v>
      </c>
      <c r="B151" s="22">
        <v>16</v>
      </c>
      <c r="C151" s="23" t="s">
        <v>26</v>
      </c>
      <c r="D151" s="2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 x14ac:dyDescent="0.25">
      <c r="A152" s="2"/>
      <c r="B152" s="2"/>
      <c r="C152" s="25" t="s">
        <v>217</v>
      </c>
      <c r="D152" s="26">
        <f>(B151*D151)</f>
        <v>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 x14ac:dyDescent="0.25">
      <c r="A153" s="2"/>
      <c r="B153" s="2"/>
      <c r="C153" s="2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 x14ac:dyDescent="0.25">
      <c r="A154" s="2"/>
      <c r="B154" s="2"/>
      <c r="C154" s="2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 x14ac:dyDescent="0.25">
      <c r="A155" s="1" t="s">
        <v>62</v>
      </c>
      <c r="B155" s="1"/>
      <c r="C155" s="1"/>
      <c r="D155" s="1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 x14ac:dyDescent="0.25">
      <c r="A156" s="8"/>
      <c r="B156" s="9" t="s">
        <v>12</v>
      </c>
      <c r="C156" s="10" t="s">
        <v>13</v>
      </c>
      <c r="D156" s="11" t="s">
        <v>14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x14ac:dyDescent="0.25">
      <c r="A157" s="12" t="s">
        <v>15</v>
      </c>
      <c r="B157" s="13"/>
      <c r="C157" s="14"/>
      <c r="D157" s="1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ht="25.5" x14ac:dyDescent="0.25">
      <c r="A158" s="2" t="s">
        <v>63</v>
      </c>
      <c r="B158" s="13" t="s">
        <v>38</v>
      </c>
      <c r="C158" s="14"/>
      <c r="D158" s="1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x14ac:dyDescent="0.25">
      <c r="A159" s="12"/>
      <c r="B159" s="40" t="s">
        <v>40</v>
      </c>
      <c r="C159" s="14"/>
      <c r="D159" s="1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x14ac:dyDescent="0.25">
      <c r="A160" s="12"/>
      <c r="B160" s="13" t="s">
        <v>41</v>
      </c>
      <c r="C160" s="14"/>
      <c r="D160" s="1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ht="15.75" thickBot="1" x14ac:dyDescent="0.3">
      <c r="A161" s="20" t="s">
        <v>23</v>
      </c>
      <c r="B161" s="20" t="s">
        <v>24</v>
      </c>
      <c r="C161" s="14"/>
      <c r="D161" s="1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ht="15.75" thickTop="1" x14ac:dyDescent="0.25">
      <c r="A162" s="21" t="s">
        <v>25</v>
      </c>
      <c r="B162" s="22">
        <v>20</v>
      </c>
      <c r="C162" s="23" t="s">
        <v>26</v>
      </c>
      <c r="D162" s="2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 x14ac:dyDescent="0.25">
      <c r="A163" s="2"/>
      <c r="B163" s="2"/>
      <c r="C163" s="25" t="s">
        <v>219</v>
      </c>
      <c r="D163" s="26">
        <f>(B162*D162)</f>
        <v>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 x14ac:dyDescent="0.25">
      <c r="A164" s="2"/>
      <c r="B164" s="2"/>
      <c r="C164" s="2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x14ac:dyDescent="0.25">
      <c r="A165" s="2"/>
      <c r="B165" s="2"/>
      <c r="C165" s="2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x14ac:dyDescent="0.25">
      <c r="A166" s="1" t="s">
        <v>64</v>
      </c>
      <c r="B166" s="1"/>
      <c r="C166" s="1"/>
      <c r="D166" s="1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 x14ac:dyDescent="0.25">
      <c r="A167" s="8"/>
      <c r="B167" s="9" t="s">
        <v>12</v>
      </c>
      <c r="C167" s="10" t="s">
        <v>13</v>
      </c>
      <c r="D167" s="11" t="s">
        <v>14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 x14ac:dyDescent="0.25">
      <c r="A168" s="12" t="s">
        <v>15</v>
      </c>
      <c r="B168" s="13"/>
      <c r="C168" s="14"/>
      <c r="D168" s="1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 ht="25.5" x14ac:dyDescent="0.25">
      <c r="A169" s="2" t="s">
        <v>65</v>
      </c>
      <c r="B169" s="13" t="s">
        <v>38</v>
      </c>
      <c r="C169" s="14"/>
      <c r="D169" s="1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 x14ac:dyDescent="0.25">
      <c r="A170" s="12"/>
      <c r="B170" s="40" t="s">
        <v>40</v>
      </c>
      <c r="C170" s="14"/>
      <c r="D170" s="1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 x14ac:dyDescent="0.25">
      <c r="A171" s="12"/>
      <c r="B171" s="13" t="s">
        <v>44</v>
      </c>
      <c r="C171" s="14"/>
      <c r="D171" s="1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ht="15.75" thickBot="1" x14ac:dyDescent="0.3">
      <c r="A172" s="20" t="s">
        <v>23</v>
      </c>
      <c r="B172" s="20" t="s">
        <v>24</v>
      </c>
      <c r="C172" s="14"/>
      <c r="D172" s="1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ht="15.75" thickTop="1" x14ac:dyDescent="0.25">
      <c r="A173" s="21" t="s">
        <v>25</v>
      </c>
      <c r="B173" s="22">
        <v>20</v>
      </c>
      <c r="C173" s="23" t="s">
        <v>26</v>
      </c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 x14ac:dyDescent="0.25">
      <c r="A174" s="2"/>
      <c r="B174" s="2"/>
      <c r="C174" s="25" t="s">
        <v>219</v>
      </c>
      <c r="D174" s="26">
        <f>(B173*D173)</f>
        <v>0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 x14ac:dyDescent="0.25">
      <c r="A175" s="2"/>
      <c r="B175" s="2"/>
      <c r="C175" s="2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 x14ac:dyDescent="0.25">
      <c r="A176" s="2"/>
      <c r="B176" s="2"/>
      <c r="C176" s="2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x14ac:dyDescent="0.25">
      <c r="A177" s="1" t="s">
        <v>66</v>
      </c>
      <c r="B177" s="1"/>
      <c r="C177" s="1"/>
      <c r="D177" s="1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x14ac:dyDescent="0.25">
      <c r="A178" s="8"/>
      <c r="B178" s="9" t="s">
        <v>12</v>
      </c>
      <c r="C178" s="10" t="s">
        <v>13</v>
      </c>
      <c r="D178" s="11" t="s">
        <v>14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 x14ac:dyDescent="0.25">
      <c r="A179" s="12" t="s">
        <v>15</v>
      </c>
      <c r="B179" s="13"/>
      <c r="C179" s="14"/>
      <c r="D179" s="1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 ht="25.5" x14ac:dyDescent="0.25">
      <c r="A180" s="2" t="s">
        <v>67</v>
      </c>
      <c r="B180" s="13" t="s">
        <v>38</v>
      </c>
      <c r="C180" s="14"/>
      <c r="D180" s="1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 x14ac:dyDescent="0.25">
      <c r="A181" s="12"/>
      <c r="B181" s="40" t="s">
        <v>40</v>
      </c>
      <c r="C181" s="14"/>
      <c r="D181" s="1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 x14ac:dyDescent="0.25">
      <c r="A182" s="12"/>
      <c r="B182" s="13" t="s">
        <v>47</v>
      </c>
      <c r="C182" s="14"/>
      <c r="D182" s="1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 ht="15.75" thickBot="1" x14ac:dyDescent="0.3">
      <c r="A183" s="20" t="s">
        <v>23</v>
      </c>
      <c r="B183" s="20" t="s">
        <v>24</v>
      </c>
      <c r="C183" s="14"/>
      <c r="D183" s="1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ht="15.75" thickTop="1" x14ac:dyDescent="0.25">
      <c r="A184" s="21" t="s">
        <v>25</v>
      </c>
      <c r="B184" s="22">
        <v>46</v>
      </c>
      <c r="C184" s="23" t="s">
        <v>26</v>
      </c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 x14ac:dyDescent="0.25">
      <c r="A185" s="2"/>
      <c r="B185" s="2"/>
      <c r="C185" s="25" t="s">
        <v>220</v>
      </c>
      <c r="D185" s="26">
        <f>(B184*D184)</f>
        <v>0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 x14ac:dyDescent="0.25">
      <c r="A186" s="2"/>
      <c r="B186" s="2"/>
      <c r="C186" s="2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 x14ac:dyDescent="0.25">
      <c r="A187" s="2"/>
      <c r="B187" s="2"/>
      <c r="C187" s="2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 x14ac:dyDescent="0.25">
      <c r="A188" s="1" t="s">
        <v>68</v>
      </c>
      <c r="B188" s="1"/>
      <c r="C188" s="1"/>
      <c r="D188" s="1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 x14ac:dyDescent="0.25">
      <c r="A189" s="8"/>
      <c r="B189" s="9" t="s">
        <v>12</v>
      </c>
      <c r="C189" s="10" t="s">
        <v>13</v>
      </c>
      <c r="D189" s="11" t="s">
        <v>14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x14ac:dyDescent="0.25">
      <c r="A190" s="12" t="s">
        <v>15</v>
      </c>
      <c r="B190" s="13"/>
      <c r="C190" s="14"/>
      <c r="D190" s="1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ht="25.5" x14ac:dyDescent="0.25">
      <c r="A191" s="2" t="s">
        <v>69</v>
      </c>
      <c r="B191" s="13" t="s">
        <v>38</v>
      </c>
      <c r="C191" s="14"/>
      <c r="D191" s="1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 x14ac:dyDescent="0.25">
      <c r="A192" s="12"/>
      <c r="B192" s="40" t="s">
        <v>40</v>
      </c>
      <c r="C192" s="14"/>
      <c r="D192" s="1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 x14ac:dyDescent="0.25">
      <c r="A193" s="12"/>
      <c r="B193" s="13" t="s">
        <v>50</v>
      </c>
      <c r="C193" s="14"/>
      <c r="D193" s="1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 ht="15.75" thickBot="1" x14ac:dyDescent="0.3">
      <c r="A194" s="20" t="s">
        <v>23</v>
      </c>
      <c r="B194" s="20" t="s">
        <v>24</v>
      </c>
      <c r="C194" s="14"/>
      <c r="D194" s="1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ht="15.75" thickTop="1" x14ac:dyDescent="0.25">
      <c r="A195" s="21" t="s">
        <v>25</v>
      </c>
      <c r="B195" s="22">
        <v>46</v>
      </c>
      <c r="C195" s="23" t="s">
        <v>26</v>
      </c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 x14ac:dyDescent="0.25">
      <c r="A196" s="2"/>
      <c r="B196" s="2"/>
      <c r="C196" s="25" t="s">
        <v>220</v>
      </c>
      <c r="D196" s="26">
        <f>(B195*D195)</f>
        <v>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 x14ac:dyDescent="0.25">
      <c r="A197" s="2"/>
      <c r="B197" s="2"/>
      <c r="C197" s="2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 x14ac:dyDescent="0.25">
      <c r="A198" s="2"/>
      <c r="B198" s="2"/>
      <c r="C198" s="2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 x14ac:dyDescent="0.25">
      <c r="A199" s="1" t="s">
        <v>70</v>
      </c>
      <c r="B199" s="1"/>
      <c r="C199" s="1"/>
      <c r="D199" s="1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 x14ac:dyDescent="0.25">
      <c r="A200" s="8"/>
      <c r="B200" s="9" t="s">
        <v>12</v>
      </c>
      <c r="C200" s="10" t="s">
        <v>13</v>
      </c>
      <c r="D200" s="11" t="s">
        <v>14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x14ac:dyDescent="0.25">
      <c r="A201" s="12" t="s">
        <v>15</v>
      </c>
      <c r="B201" s="13"/>
      <c r="C201" s="14"/>
      <c r="D201" s="1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ht="25.5" x14ac:dyDescent="0.25">
      <c r="A202" s="2" t="s">
        <v>71</v>
      </c>
      <c r="B202" s="13" t="s">
        <v>38</v>
      </c>
      <c r="C202" s="14"/>
      <c r="D202" s="1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x14ac:dyDescent="0.25">
      <c r="A203" s="12"/>
      <c r="B203" s="40" t="s">
        <v>40</v>
      </c>
      <c r="C203" s="14"/>
      <c r="D203" s="1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x14ac:dyDescent="0.25">
      <c r="A204" s="12"/>
      <c r="B204" s="13" t="s">
        <v>53</v>
      </c>
      <c r="C204" s="14"/>
      <c r="D204" s="1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 ht="15.75" thickBot="1" x14ac:dyDescent="0.3">
      <c r="A205" s="20" t="s">
        <v>23</v>
      </c>
      <c r="B205" s="20" t="s">
        <v>24</v>
      </c>
      <c r="C205" s="14"/>
      <c r="D205" s="1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 ht="15.75" thickTop="1" x14ac:dyDescent="0.25">
      <c r="A206" s="21" t="s">
        <v>25</v>
      </c>
      <c r="B206" s="22">
        <v>46</v>
      </c>
      <c r="C206" s="23" t="s">
        <v>26</v>
      </c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x14ac:dyDescent="0.25">
      <c r="A207" s="2"/>
      <c r="B207" s="2"/>
      <c r="C207" s="25" t="s">
        <v>220</v>
      </c>
      <c r="D207" s="26">
        <f>(B206*D206)</f>
        <v>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 x14ac:dyDescent="0.25">
      <c r="A208" s="2"/>
      <c r="B208" s="2"/>
      <c r="C208" s="2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 x14ac:dyDescent="0.25">
      <c r="A209" s="2"/>
      <c r="B209" s="2"/>
      <c r="C209" s="2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 x14ac:dyDescent="0.25">
      <c r="A210" s="1" t="s">
        <v>72</v>
      </c>
      <c r="B210" s="1"/>
      <c r="C210" s="1"/>
      <c r="D210" s="1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 x14ac:dyDescent="0.25">
      <c r="A211" s="8"/>
      <c r="B211" s="9" t="s">
        <v>12</v>
      </c>
      <c r="C211" s="10" t="s">
        <v>13</v>
      </c>
      <c r="D211" s="11" t="s">
        <v>14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 x14ac:dyDescent="0.25">
      <c r="A212" s="12" t="s">
        <v>15</v>
      </c>
      <c r="B212" s="13"/>
      <c r="C212" s="14"/>
      <c r="D212" s="1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ht="25.5" x14ac:dyDescent="0.25">
      <c r="A213" s="2" t="s">
        <v>73</v>
      </c>
      <c r="B213" s="13" t="s">
        <v>38</v>
      </c>
      <c r="C213" s="14"/>
      <c r="D213" s="1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x14ac:dyDescent="0.25">
      <c r="A214" s="12"/>
      <c r="B214" s="40" t="s">
        <v>40</v>
      </c>
      <c r="C214" s="14"/>
      <c r="D214" s="1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 x14ac:dyDescent="0.25">
      <c r="A215" s="12"/>
      <c r="B215" s="13" t="s">
        <v>74</v>
      </c>
      <c r="C215" s="14"/>
      <c r="D215" s="1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 ht="15.75" thickBot="1" x14ac:dyDescent="0.3">
      <c r="A216" s="20" t="s">
        <v>23</v>
      </c>
      <c r="B216" s="20" t="s">
        <v>24</v>
      </c>
      <c r="C216" s="14"/>
      <c r="D216" s="1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 ht="15.75" thickTop="1" x14ac:dyDescent="0.25">
      <c r="A217" s="21" t="s">
        <v>25</v>
      </c>
      <c r="B217" s="22">
        <v>42</v>
      </c>
      <c r="C217" s="23" t="s">
        <v>26</v>
      </c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 x14ac:dyDescent="0.25">
      <c r="A218" s="2"/>
      <c r="B218" s="2"/>
      <c r="C218" s="25" t="s">
        <v>221</v>
      </c>
      <c r="D218" s="26">
        <f>(B217*D217)</f>
        <v>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x14ac:dyDescent="0.25">
      <c r="A219" s="2"/>
      <c r="B219" s="2"/>
      <c r="C219" s="2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x14ac:dyDescent="0.25">
      <c r="A220" s="2"/>
      <c r="B220" s="2"/>
      <c r="C220" s="2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5"/>
    </row>
    <row r="221" spans="1:26" x14ac:dyDescent="0.25">
      <c r="A221" s="1" t="s">
        <v>75</v>
      </c>
      <c r="B221" s="1"/>
      <c r="C221" s="1"/>
      <c r="D221" s="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5"/>
    </row>
    <row r="222" spans="1:26" x14ac:dyDescent="0.25">
      <c r="A222" s="8"/>
      <c r="B222" s="9" t="s">
        <v>12</v>
      </c>
      <c r="C222" s="10" t="s">
        <v>13</v>
      </c>
      <c r="D222" s="11" t="s">
        <v>14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5"/>
    </row>
    <row r="223" spans="1:26" x14ac:dyDescent="0.25">
      <c r="A223" s="12" t="s">
        <v>15</v>
      </c>
      <c r="B223" s="13"/>
      <c r="C223" s="14"/>
      <c r="D223" s="1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5"/>
    </row>
    <row r="224" spans="1:26" x14ac:dyDescent="0.25">
      <c r="A224" s="2" t="s">
        <v>76</v>
      </c>
      <c r="B224" s="13" t="s">
        <v>77</v>
      </c>
      <c r="C224" s="14"/>
      <c r="D224" s="1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5"/>
    </row>
    <row r="225" spans="1:26" x14ac:dyDescent="0.25">
      <c r="A225" s="12"/>
      <c r="B225" s="40" t="s">
        <v>78</v>
      </c>
      <c r="C225" s="14"/>
      <c r="D225" s="1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5"/>
    </row>
    <row r="226" spans="1:26" x14ac:dyDescent="0.25">
      <c r="A226" s="12"/>
      <c r="B226" s="13" t="s">
        <v>47</v>
      </c>
      <c r="C226" s="14"/>
      <c r="D226" s="1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5"/>
    </row>
    <row r="227" spans="1:26" ht="15.75" thickBot="1" x14ac:dyDescent="0.3">
      <c r="A227" s="20" t="s">
        <v>23</v>
      </c>
      <c r="B227" s="20" t="s">
        <v>24</v>
      </c>
      <c r="C227" s="14"/>
      <c r="D227" s="1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5"/>
    </row>
    <row r="228" spans="1:26" ht="15.75" thickTop="1" x14ac:dyDescent="0.25">
      <c r="A228" s="21" t="s">
        <v>25</v>
      </c>
      <c r="B228" s="22">
        <v>42</v>
      </c>
      <c r="C228" s="23" t="s">
        <v>26</v>
      </c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5"/>
    </row>
    <row r="229" spans="1:26" x14ac:dyDescent="0.25">
      <c r="A229" s="2"/>
      <c r="B229" s="2"/>
      <c r="C229" s="25" t="s">
        <v>221</v>
      </c>
      <c r="D229" s="26">
        <f>(B228*D228)</f>
        <v>0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5"/>
    </row>
    <row r="230" spans="1:26" x14ac:dyDescent="0.25">
      <c r="A230" s="2"/>
      <c r="B230" s="2"/>
      <c r="C230" s="2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5"/>
    </row>
    <row r="231" spans="1:26" x14ac:dyDescent="0.25">
      <c r="A231" s="1" t="s">
        <v>79</v>
      </c>
      <c r="B231" s="1"/>
      <c r="C231" s="1"/>
      <c r="D231" s="1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5"/>
    </row>
    <row r="232" spans="1:26" x14ac:dyDescent="0.25">
      <c r="A232" s="8"/>
      <c r="B232" s="9" t="s">
        <v>12</v>
      </c>
      <c r="C232" s="10" t="s">
        <v>13</v>
      </c>
      <c r="D232" s="11" t="s">
        <v>14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5"/>
    </row>
    <row r="233" spans="1:26" x14ac:dyDescent="0.25">
      <c r="A233" s="12" t="s">
        <v>15</v>
      </c>
      <c r="B233" s="13"/>
      <c r="C233" s="14"/>
      <c r="D233" s="1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5"/>
    </row>
    <row r="234" spans="1:26" x14ac:dyDescent="0.25">
      <c r="A234" s="2" t="s">
        <v>80</v>
      </c>
      <c r="B234" s="13" t="s">
        <v>77</v>
      </c>
      <c r="C234" s="14"/>
      <c r="D234" s="1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5"/>
    </row>
    <row r="235" spans="1:26" x14ac:dyDescent="0.25">
      <c r="A235" s="12"/>
      <c r="B235" s="40" t="s">
        <v>78</v>
      </c>
      <c r="C235" s="14"/>
      <c r="D235" s="1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5"/>
    </row>
    <row r="236" spans="1:26" x14ac:dyDescent="0.25">
      <c r="A236" s="12"/>
      <c r="B236" s="13" t="s">
        <v>81</v>
      </c>
      <c r="C236" s="14"/>
      <c r="D236" s="1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5"/>
    </row>
    <row r="237" spans="1:26" ht="15.75" thickBot="1" x14ac:dyDescent="0.3">
      <c r="A237" s="20" t="s">
        <v>23</v>
      </c>
      <c r="B237" s="20" t="s">
        <v>24</v>
      </c>
      <c r="C237" s="14"/>
      <c r="D237" s="1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5"/>
    </row>
    <row r="238" spans="1:26" ht="15.75" thickTop="1" x14ac:dyDescent="0.25">
      <c r="A238" s="21" t="s">
        <v>25</v>
      </c>
      <c r="B238" s="22">
        <v>42</v>
      </c>
      <c r="C238" s="23" t="s">
        <v>26</v>
      </c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5"/>
    </row>
    <row r="239" spans="1:26" x14ac:dyDescent="0.25">
      <c r="A239" s="2"/>
      <c r="B239" s="2"/>
      <c r="C239" s="25" t="s">
        <v>221</v>
      </c>
      <c r="D239" s="26">
        <f>(B238*D238)</f>
        <v>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5"/>
    </row>
    <row r="240" spans="1:26" x14ac:dyDescent="0.25">
      <c r="A240" s="2"/>
      <c r="B240" s="2"/>
      <c r="C240" s="2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5"/>
    </row>
    <row r="241" spans="1:26" x14ac:dyDescent="0.25">
      <c r="A241" s="2"/>
      <c r="B241" s="2"/>
      <c r="C241" s="2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5"/>
    </row>
    <row r="242" spans="1:26" x14ac:dyDescent="0.25">
      <c r="A242" s="1" t="s">
        <v>82</v>
      </c>
      <c r="B242" s="1"/>
      <c r="C242" s="1"/>
      <c r="D242" s="1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5"/>
    </row>
    <row r="243" spans="1:26" x14ac:dyDescent="0.25">
      <c r="A243" s="8"/>
      <c r="B243" s="9" t="s">
        <v>12</v>
      </c>
      <c r="C243" s="10" t="s">
        <v>13</v>
      </c>
      <c r="D243" s="11" t="s">
        <v>14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5"/>
    </row>
    <row r="244" spans="1:26" x14ac:dyDescent="0.25">
      <c r="A244" s="12" t="s">
        <v>15</v>
      </c>
      <c r="B244" s="13"/>
      <c r="C244" s="14"/>
      <c r="D244" s="1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5"/>
    </row>
    <row r="245" spans="1:26" x14ac:dyDescent="0.25">
      <c r="A245" s="2" t="s">
        <v>83</v>
      </c>
      <c r="B245" s="13" t="s">
        <v>84</v>
      </c>
      <c r="C245" s="14"/>
      <c r="D245" s="1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5"/>
    </row>
    <row r="246" spans="1:26" x14ac:dyDescent="0.25">
      <c r="A246" s="12"/>
      <c r="B246" s="40" t="s">
        <v>78</v>
      </c>
      <c r="C246" s="14"/>
      <c r="D246" s="1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5"/>
    </row>
    <row r="247" spans="1:26" x14ac:dyDescent="0.25">
      <c r="A247" s="12"/>
      <c r="B247" s="13" t="s">
        <v>85</v>
      </c>
      <c r="C247" s="14"/>
      <c r="D247" s="1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5"/>
    </row>
    <row r="248" spans="1:26" ht="15.75" thickBot="1" x14ac:dyDescent="0.3">
      <c r="A248" s="20" t="s">
        <v>23</v>
      </c>
      <c r="B248" s="20" t="s">
        <v>24</v>
      </c>
      <c r="C248" s="14"/>
      <c r="D248" s="1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5"/>
    </row>
    <row r="249" spans="1:26" ht="15.75" thickTop="1" x14ac:dyDescent="0.25">
      <c r="A249" s="21" t="s">
        <v>25</v>
      </c>
      <c r="B249" s="22">
        <v>20</v>
      </c>
      <c r="C249" s="23" t="s">
        <v>26</v>
      </c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5"/>
    </row>
    <row r="250" spans="1:26" x14ac:dyDescent="0.25">
      <c r="A250" s="2"/>
      <c r="B250" s="2"/>
      <c r="C250" s="25" t="s">
        <v>219</v>
      </c>
      <c r="D250" s="26">
        <f>(B249*D249)</f>
        <v>0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5"/>
    </row>
    <row r="251" spans="1:26" x14ac:dyDescent="0.25">
      <c r="A251" s="2"/>
      <c r="B251" s="2"/>
      <c r="C251" s="2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5"/>
    </row>
    <row r="252" spans="1:26" x14ac:dyDescent="0.25">
      <c r="A252" s="2"/>
      <c r="B252" s="2"/>
      <c r="C252" s="2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5"/>
    </row>
    <row r="253" spans="1:26" x14ac:dyDescent="0.25">
      <c r="A253" s="1" t="s">
        <v>86</v>
      </c>
      <c r="B253" s="1"/>
      <c r="C253" s="1"/>
      <c r="D253" s="1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5"/>
    </row>
    <row r="254" spans="1:26" x14ac:dyDescent="0.25">
      <c r="A254" s="8"/>
      <c r="B254" s="9" t="s">
        <v>12</v>
      </c>
      <c r="C254" s="10" t="s">
        <v>13</v>
      </c>
      <c r="D254" s="11" t="s">
        <v>14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5"/>
    </row>
    <row r="255" spans="1:26" x14ac:dyDescent="0.25">
      <c r="A255" s="12" t="s">
        <v>15</v>
      </c>
      <c r="B255" s="13"/>
      <c r="C255" s="14"/>
      <c r="D255" s="1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5"/>
    </row>
    <row r="256" spans="1:26" x14ac:dyDescent="0.25">
      <c r="A256" s="2" t="s">
        <v>87</v>
      </c>
      <c r="B256" s="13" t="s">
        <v>84</v>
      </c>
      <c r="C256" s="14"/>
      <c r="D256" s="1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5"/>
    </row>
    <row r="257" spans="1:26" x14ac:dyDescent="0.25">
      <c r="A257" s="12"/>
      <c r="B257" s="40" t="s">
        <v>78</v>
      </c>
      <c r="C257" s="14"/>
      <c r="D257" s="1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5"/>
    </row>
    <row r="258" spans="1:26" x14ac:dyDescent="0.25">
      <c r="A258" s="12"/>
      <c r="B258" s="13" t="s">
        <v>88</v>
      </c>
      <c r="C258" s="14"/>
      <c r="D258" s="1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5"/>
    </row>
    <row r="259" spans="1:26" ht="15.75" thickBot="1" x14ac:dyDescent="0.3">
      <c r="A259" s="20" t="s">
        <v>23</v>
      </c>
      <c r="B259" s="20" t="s">
        <v>24</v>
      </c>
      <c r="C259" s="14"/>
      <c r="D259" s="1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5"/>
    </row>
    <row r="260" spans="1:26" ht="15.75" thickTop="1" x14ac:dyDescent="0.25">
      <c r="A260" s="21" t="s">
        <v>25</v>
      </c>
      <c r="B260" s="22">
        <v>20</v>
      </c>
      <c r="C260" s="23" t="s">
        <v>26</v>
      </c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5"/>
    </row>
    <row r="261" spans="1:26" x14ac:dyDescent="0.25">
      <c r="A261" s="2"/>
      <c r="B261" s="2"/>
      <c r="C261" s="25" t="s">
        <v>219</v>
      </c>
      <c r="D261" s="26">
        <f>(B260*D260)</f>
        <v>0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5"/>
    </row>
    <row r="262" spans="1:26" x14ac:dyDescent="0.25">
      <c r="A262" s="2"/>
      <c r="B262" s="2"/>
      <c r="C262" s="2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5"/>
    </row>
    <row r="263" spans="1:26" x14ac:dyDescent="0.25">
      <c r="A263" s="2"/>
      <c r="B263" s="2"/>
      <c r="C263" s="2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5"/>
    </row>
    <row r="264" spans="1:26" x14ac:dyDescent="0.25">
      <c r="A264" s="1" t="s">
        <v>89</v>
      </c>
      <c r="B264" s="1"/>
      <c r="C264" s="1"/>
      <c r="D264" s="1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5"/>
    </row>
    <row r="265" spans="1:26" x14ac:dyDescent="0.25">
      <c r="A265" s="8"/>
      <c r="B265" s="9" t="s">
        <v>12</v>
      </c>
      <c r="C265" s="10" t="s">
        <v>13</v>
      </c>
      <c r="D265" s="11" t="s">
        <v>14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5"/>
    </row>
    <row r="266" spans="1:26" x14ac:dyDescent="0.25">
      <c r="A266" s="12" t="s">
        <v>15</v>
      </c>
      <c r="B266" s="13"/>
      <c r="C266" s="14"/>
      <c r="D266" s="1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5"/>
    </row>
    <row r="267" spans="1:26" x14ac:dyDescent="0.25">
      <c r="A267" s="2" t="s">
        <v>90</v>
      </c>
      <c r="B267" s="13" t="s">
        <v>91</v>
      </c>
      <c r="C267" s="14"/>
      <c r="D267" s="1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5"/>
    </row>
    <row r="268" spans="1:26" x14ac:dyDescent="0.25">
      <c r="A268" s="12"/>
      <c r="B268" s="40" t="s">
        <v>78</v>
      </c>
      <c r="C268" s="14"/>
      <c r="D268" s="1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5"/>
    </row>
    <row r="269" spans="1:26" x14ac:dyDescent="0.25">
      <c r="A269" s="12"/>
      <c r="B269" s="13" t="s">
        <v>92</v>
      </c>
      <c r="C269" s="14"/>
      <c r="D269" s="1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5"/>
    </row>
    <row r="270" spans="1:26" ht="15.75" thickBot="1" x14ac:dyDescent="0.3">
      <c r="A270" s="20" t="s">
        <v>23</v>
      </c>
      <c r="B270" s="20" t="s">
        <v>24</v>
      </c>
      <c r="C270" s="14"/>
      <c r="D270" s="1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5"/>
    </row>
    <row r="271" spans="1:26" ht="15.75" thickTop="1" x14ac:dyDescent="0.25">
      <c r="A271" s="21" t="s">
        <v>25</v>
      </c>
      <c r="B271" s="22">
        <v>100</v>
      </c>
      <c r="C271" s="23" t="s">
        <v>26</v>
      </c>
      <c r="D271" s="2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5"/>
    </row>
    <row r="272" spans="1:26" x14ac:dyDescent="0.25">
      <c r="A272" s="2"/>
      <c r="B272" s="2"/>
      <c r="C272" s="25" t="s">
        <v>222</v>
      </c>
      <c r="D272" s="26">
        <f>(B271*D271)</f>
        <v>0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5"/>
    </row>
    <row r="273" spans="1:26" x14ac:dyDescent="0.25">
      <c r="A273" s="2"/>
      <c r="B273" s="2"/>
      <c r="C273" s="2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5"/>
    </row>
    <row r="274" spans="1:26" x14ac:dyDescent="0.25">
      <c r="A274" s="2"/>
      <c r="B274" s="2"/>
      <c r="C274" s="2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5"/>
    </row>
    <row r="275" spans="1:26" x14ac:dyDescent="0.25">
      <c r="A275" s="1" t="s">
        <v>93</v>
      </c>
      <c r="B275" s="1"/>
      <c r="C275" s="1"/>
      <c r="D275" s="1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5"/>
    </row>
    <row r="276" spans="1:26" x14ac:dyDescent="0.25">
      <c r="A276" s="8"/>
      <c r="B276" s="9" t="s">
        <v>12</v>
      </c>
      <c r="C276" s="10" t="s">
        <v>13</v>
      </c>
      <c r="D276" s="11" t="s">
        <v>14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5"/>
    </row>
    <row r="277" spans="1:26" x14ac:dyDescent="0.25">
      <c r="A277" s="12" t="s">
        <v>15</v>
      </c>
      <c r="B277" s="13"/>
      <c r="C277" s="14"/>
      <c r="D277" s="1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5"/>
    </row>
    <row r="278" spans="1:26" x14ac:dyDescent="0.25">
      <c r="A278" s="2" t="s">
        <v>94</v>
      </c>
      <c r="B278" s="13" t="s">
        <v>95</v>
      </c>
      <c r="C278" s="14"/>
      <c r="D278" s="1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5"/>
    </row>
    <row r="279" spans="1:26" x14ac:dyDescent="0.25">
      <c r="A279" s="12"/>
      <c r="B279" s="40" t="s">
        <v>96</v>
      </c>
      <c r="C279" s="14"/>
      <c r="D279" s="1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5"/>
    </row>
    <row r="280" spans="1:26" ht="15.75" thickBot="1" x14ac:dyDescent="0.3">
      <c r="A280" s="20" t="s">
        <v>23</v>
      </c>
      <c r="B280" s="20" t="s">
        <v>24</v>
      </c>
      <c r="C280" s="14"/>
      <c r="D280" s="1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5"/>
    </row>
    <row r="281" spans="1:26" ht="15.75" thickTop="1" x14ac:dyDescent="0.25">
      <c r="A281" s="21" t="s">
        <v>25</v>
      </c>
      <c r="B281" s="22">
        <v>20</v>
      </c>
      <c r="C281" s="23" t="s">
        <v>26</v>
      </c>
      <c r="D281" s="2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5"/>
    </row>
    <row r="282" spans="1:26" x14ac:dyDescent="0.25">
      <c r="A282" s="2"/>
      <c r="B282" s="2"/>
      <c r="C282" s="25" t="s">
        <v>219</v>
      </c>
      <c r="D282" s="26">
        <f>(B281*D281)</f>
        <v>0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5"/>
    </row>
    <row r="283" spans="1:26" x14ac:dyDescent="0.25">
      <c r="A283" s="2"/>
      <c r="B283" s="2"/>
      <c r="C283" s="2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5"/>
    </row>
    <row r="284" spans="1:26" x14ac:dyDescent="0.25">
      <c r="A284" s="2"/>
      <c r="B284" s="2"/>
      <c r="C284" s="2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5"/>
    </row>
    <row r="285" spans="1:26" x14ac:dyDescent="0.25">
      <c r="A285" s="1" t="s">
        <v>97</v>
      </c>
      <c r="B285" s="1"/>
      <c r="C285" s="1"/>
      <c r="D285" s="1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5"/>
    </row>
    <row r="286" spans="1:26" x14ac:dyDescent="0.25">
      <c r="A286" s="8"/>
      <c r="B286" s="9" t="s">
        <v>12</v>
      </c>
      <c r="C286" s="10" t="s">
        <v>13</v>
      </c>
      <c r="D286" s="11" t="s">
        <v>14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5"/>
    </row>
    <row r="287" spans="1:26" x14ac:dyDescent="0.25">
      <c r="A287" s="12" t="s">
        <v>15</v>
      </c>
      <c r="B287" s="13"/>
      <c r="C287" s="14"/>
      <c r="D287" s="1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5"/>
    </row>
    <row r="288" spans="1:26" x14ac:dyDescent="0.25">
      <c r="A288" s="2" t="s">
        <v>98</v>
      </c>
      <c r="B288" s="13" t="s">
        <v>95</v>
      </c>
      <c r="C288" s="14"/>
      <c r="D288" s="1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5"/>
    </row>
    <row r="289" spans="1:26" x14ac:dyDescent="0.25">
      <c r="A289" s="12"/>
      <c r="B289" s="40" t="s">
        <v>99</v>
      </c>
      <c r="C289" s="14"/>
      <c r="D289" s="1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5"/>
    </row>
    <row r="290" spans="1:26" ht="15.75" thickBot="1" x14ac:dyDescent="0.3">
      <c r="A290" s="20" t="s">
        <v>23</v>
      </c>
      <c r="B290" s="20" t="s">
        <v>24</v>
      </c>
      <c r="C290" s="14"/>
      <c r="D290" s="1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5"/>
    </row>
    <row r="291" spans="1:26" ht="15.75" thickTop="1" x14ac:dyDescent="0.25">
      <c r="A291" s="21" t="s">
        <v>25</v>
      </c>
      <c r="B291" s="22">
        <v>20</v>
      </c>
      <c r="C291" s="23" t="s">
        <v>26</v>
      </c>
      <c r="D291" s="2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5"/>
    </row>
    <row r="292" spans="1:26" x14ac:dyDescent="0.25">
      <c r="A292" s="2"/>
      <c r="B292" s="2"/>
      <c r="C292" s="25" t="s">
        <v>219</v>
      </c>
      <c r="D292" s="26">
        <f>(B291*D291)</f>
        <v>0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5"/>
    </row>
    <row r="293" spans="1:26" x14ac:dyDescent="0.25">
      <c r="A293" s="2"/>
      <c r="B293" s="2"/>
      <c r="C293" s="2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5"/>
    </row>
    <row r="294" spans="1:26" x14ac:dyDescent="0.25">
      <c r="A294" s="2"/>
      <c r="B294" s="2"/>
      <c r="C294" s="2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5"/>
    </row>
    <row r="295" spans="1:26" x14ac:dyDescent="0.25">
      <c r="A295" s="1" t="s">
        <v>100</v>
      </c>
      <c r="B295" s="1"/>
      <c r="C295" s="1"/>
      <c r="D295" s="1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5"/>
    </row>
    <row r="296" spans="1:26" x14ac:dyDescent="0.25">
      <c r="A296" s="8"/>
      <c r="B296" s="9" t="s">
        <v>12</v>
      </c>
      <c r="C296" s="10" t="s">
        <v>13</v>
      </c>
      <c r="D296" s="11" t="s">
        <v>14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5"/>
    </row>
    <row r="297" spans="1:26" x14ac:dyDescent="0.25">
      <c r="A297" s="12" t="s">
        <v>15</v>
      </c>
      <c r="B297" s="13"/>
      <c r="C297" s="14"/>
      <c r="D297" s="1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5"/>
    </row>
    <row r="298" spans="1:26" x14ac:dyDescent="0.25">
      <c r="A298" s="2" t="s">
        <v>101</v>
      </c>
      <c r="B298" s="13" t="s">
        <v>102</v>
      </c>
      <c r="C298" s="14"/>
      <c r="D298" s="1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5"/>
    </row>
    <row r="299" spans="1:26" x14ac:dyDescent="0.25">
      <c r="A299" s="12"/>
      <c r="B299" s="40" t="s">
        <v>103</v>
      </c>
      <c r="C299" s="14"/>
      <c r="D299" s="1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thickBot="1" x14ac:dyDescent="0.3">
      <c r="A300" s="20" t="s">
        <v>23</v>
      </c>
      <c r="B300" s="20" t="s">
        <v>24</v>
      </c>
      <c r="C300" s="14"/>
      <c r="D300" s="1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thickTop="1" x14ac:dyDescent="0.25">
      <c r="A301" s="21" t="s">
        <v>25</v>
      </c>
      <c r="B301" s="22">
        <v>6</v>
      </c>
      <c r="C301" s="23" t="s">
        <v>26</v>
      </c>
      <c r="D301" s="2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5">
      <c r="A302" s="2"/>
      <c r="B302" s="2"/>
      <c r="C302" s="25" t="s">
        <v>223</v>
      </c>
      <c r="D302" s="26">
        <f>(B301*D301)</f>
        <v>0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5">
      <c r="A303" s="2"/>
      <c r="B303" s="2"/>
      <c r="C303" s="2"/>
      <c r="D303" s="2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5">
      <c r="A304" s="2"/>
      <c r="B304" s="2"/>
      <c r="C304" s="2"/>
      <c r="D304" s="2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5">
      <c r="A305" s="1" t="s">
        <v>104</v>
      </c>
      <c r="B305" s="1"/>
      <c r="C305" s="1"/>
      <c r="D305" s="1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5">
      <c r="A306" s="8"/>
      <c r="B306" s="33" t="s">
        <v>12</v>
      </c>
      <c r="C306" s="10" t="s">
        <v>13</v>
      </c>
      <c r="D306" s="11" t="s">
        <v>14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5">
      <c r="A307" s="12" t="s">
        <v>15</v>
      </c>
      <c r="B307" s="13"/>
      <c r="C307" s="14"/>
      <c r="D307" s="1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5">
      <c r="A308" s="12" t="s">
        <v>105</v>
      </c>
      <c r="B308" s="13" t="s">
        <v>106</v>
      </c>
      <c r="C308" s="14"/>
      <c r="D308" s="1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5">
      <c r="A309" s="12"/>
      <c r="B309" s="13" t="s">
        <v>107</v>
      </c>
      <c r="C309" s="14"/>
      <c r="D309" s="1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5">
      <c r="A310" s="12"/>
      <c r="B310" s="13" t="s">
        <v>108</v>
      </c>
      <c r="C310" s="14"/>
      <c r="D310" s="1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5">
      <c r="A311" s="12"/>
      <c r="B311" s="13" t="s">
        <v>109</v>
      </c>
      <c r="C311" s="14"/>
      <c r="D311" s="1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5">
      <c r="A312" s="12"/>
      <c r="B312" s="13" t="s">
        <v>110</v>
      </c>
      <c r="C312" s="14"/>
      <c r="D312" s="1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5">
      <c r="A313" s="12"/>
      <c r="B313" s="13" t="s">
        <v>111</v>
      </c>
      <c r="C313" s="14"/>
      <c r="D313" s="1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5">
      <c r="A314" s="12"/>
      <c r="B314" s="13" t="s">
        <v>112</v>
      </c>
      <c r="C314" s="14"/>
      <c r="D314" s="1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thickBot="1" x14ac:dyDescent="0.3">
      <c r="A315" s="20" t="s">
        <v>23</v>
      </c>
      <c r="B315" s="20" t="s">
        <v>24</v>
      </c>
      <c r="C315" s="14"/>
      <c r="D315" s="1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thickTop="1" x14ac:dyDescent="0.25">
      <c r="A316" s="21" t="s">
        <v>25</v>
      </c>
      <c r="B316" s="22">
        <v>10</v>
      </c>
      <c r="C316" s="23" t="s">
        <v>26</v>
      </c>
      <c r="D316" s="2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5">
      <c r="A317" s="36"/>
      <c r="B317" s="37"/>
      <c r="C317" s="25" t="s">
        <v>224</v>
      </c>
      <c r="D317" s="26">
        <f>(B316*D316)</f>
        <v>0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5">
      <c r="A318" s="38"/>
      <c r="B318" s="39"/>
      <c r="C318" s="34"/>
      <c r="D318" s="3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1"/>
      <c r="B319" s="39"/>
      <c r="C319" s="1"/>
      <c r="D319" s="1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5">
      <c r="A320" s="1" t="s">
        <v>113</v>
      </c>
      <c r="B320" s="1"/>
      <c r="C320" s="1"/>
      <c r="D320" s="1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8"/>
      <c r="B321" s="33" t="s">
        <v>12</v>
      </c>
      <c r="C321" s="10" t="s">
        <v>13</v>
      </c>
      <c r="D321" s="11" t="s">
        <v>14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12" t="s">
        <v>15</v>
      </c>
      <c r="B322" s="13"/>
      <c r="C322" s="14"/>
      <c r="D322" s="1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12" t="s">
        <v>114</v>
      </c>
      <c r="B323" s="13" t="s">
        <v>115</v>
      </c>
      <c r="C323" s="14"/>
      <c r="D323" s="1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5">
      <c r="A324" s="12"/>
      <c r="B324" s="13" t="s">
        <v>107</v>
      </c>
      <c r="C324" s="14"/>
      <c r="D324" s="1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12"/>
      <c r="B325" s="13" t="s">
        <v>108</v>
      </c>
      <c r="C325" s="14"/>
      <c r="D325" s="1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5">
      <c r="A326" s="12"/>
      <c r="B326" s="13" t="s">
        <v>109</v>
      </c>
      <c r="C326" s="14"/>
      <c r="D326" s="1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12"/>
      <c r="B327" s="13" t="s">
        <v>116</v>
      </c>
      <c r="C327" s="14"/>
      <c r="D327" s="1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5">
      <c r="A328" s="12"/>
      <c r="B328" s="13" t="s">
        <v>111</v>
      </c>
      <c r="C328" s="14"/>
      <c r="D328" s="1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12"/>
      <c r="B329" s="13" t="s">
        <v>112</v>
      </c>
      <c r="C329" s="14"/>
      <c r="D329" s="1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thickBot="1" x14ac:dyDescent="0.3">
      <c r="A330" s="20" t="s">
        <v>23</v>
      </c>
      <c r="B330" s="20" t="s">
        <v>24</v>
      </c>
      <c r="C330" s="14"/>
      <c r="D330" s="1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thickTop="1" x14ac:dyDescent="0.25">
      <c r="A331" s="21" t="s">
        <v>25</v>
      </c>
      <c r="B331" s="22">
        <v>10</v>
      </c>
      <c r="C331" s="23" t="s">
        <v>26</v>
      </c>
      <c r="D331" s="2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5">
      <c r="A332" s="36"/>
      <c r="B332" s="37"/>
      <c r="C332" s="25" t="s">
        <v>224</v>
      </c>
      <c r="D332" s="26">
        <f>(B331*D331)</f>
        <v>0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2"/>
      <c r="B333" s="2"/>
      <c r="C333" s="2"/>
      <c r="D333" s="2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5">
      <c r="A334" s="2"/>
      <c r="B334" s="2"/>
      <c r="C334" s="2"/>
      <c r="D334" s="2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1" t="s">
        <v>117</v>
      </c>
      <c r="B335" s="1"/>
      <c r="C335" s="1"/>
      <c r="D335" s="1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5">
      <c r="A336" s="8"/>
      <c r="B336" s="33" t="s">
        <v>12</v>
      </c>
      <c r="C336" s="10" t="s">
        <v>13</v>
      </c>
      <c r="D336" s="11" t="s">
        <v>14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12" t="s">
        <v>15</v>
      </c>
      <c r="B337" s="13"/>
      <c r="C337" s="14"/>
      <c r="D337" s="1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5">
      <c r="A338" s="12" t="s">
        <v>118</v>
      </c>
      <c r="B338" s="13" t="s">
        <v>119</v>
      </c>
      <c r="C338" s="14"/>
      <c r="D338" s="1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12"/>
      <c r="B339" s="13" t="s">
        <v>120</v>
      </c>
      <c r="C339" s="14"/>
      <c r="D339" s="1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5">
      <c r="A340" s="12"/>
      <c r="B340" s="13" t="s">
        <v>121</v>
      </c>
      <c r="C340" s="14"/>
      <c r="D340" s="1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12"/>
      <c r="B341" s="13"/>
      <c r="C341" s="14"/>
      <c r="D341" s="1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5">
      <c r="A342" s="12"/>
      <c r="B342" s="13"/>
      <c r="C342" s="14"/>
      <c r="D342" s="1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12"/>
      <c r="B343" s="13"/>
      <c r="C343" s="14"/>
      <c r="D343" s="1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5">
      <c r="A344" s="12"/>
      <c r="B344" s="13"/>
      <c r="C344" s="14"/>
      <c r="D344" s="1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thickBot="1" x14ac:dyDescent="0.3">
      <c r="A345" s="20" t="s">
        <v>23</v>
      </c>
      <c r="B345" s="20" t="s">
        <v>24</v>
      </c>
      <c r="C345" s="14"/>
      <c r="D345" s="1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thickTop="1" x14ac:dyDescent="0.25">
      <c r="A346" s="21" t="s">
        <v>25</v>
      </c>
      <c r="B346" s="22">
        <v>64</v>
      </c>
      <c r="C346" s="23" t="s">
        <v>26</v>
      </c>
      <c r="D346" s="2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36"/>
      <c r="B347" s="37"/>
      <c r="C347" s="25" t="s">
        <v>225</v>
      </c>
      <c r="D347" s="26">
        <f>(B346*D346)</f>
        <v>0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5">
      <c r="A348" s="38"/>
      <c r="B348" s="39"/>
      <c r="C348" s="34"/>
      <c r="D348" s="3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1"/>
      <c r="B349" s="39"/>
      <c r="C349" s="1"/>
      <c r="D349" s="1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5">
      <c r="A350" s="1" t="s">
        <v>122</v>
      </c>
      <c r="B350" s="1"/>
      <c r="C350" s="1"/>
      <c r="D350" s="1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8"/>
      <c r="B351" s="33" t="s">
        <v>12</v>
      </c>
      <c r="C351" s="10" t="s">
        <v>13</v>
      </c>
      <c r="D351" s="11" t="s">
        <v>14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5">
      <c r="A352" s="12" t="s">
        <v>15</v>
      </c>
      <c r="B352" s="13"/>
      <c r="C352" s="14"/>
      <c r="D352" s="1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12" t="s">
        <v>123</v>
      </c>
      <c r="B353" s="13" t="s">
        <v>124</v>
      </c>
      <c r="C353" s="14"/>
      <c r="D353" s="1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5">
      <c r="A354" s="12"/>
      <c r="B354" s="13" t="s">
        <v>125</v>
      </c>
      <c r="C354" s="14"/>
      <c r="D354" s="1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12"/>
      <c r="B355" s="13" t="s">
        <v>126</v>
      </c>
      <c r="C355" s="14" t="s">
        <v>127</v>
      </c>
      <c r="D355" s="1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5">
      <c r="A356" s="12"/>
      <c r="B356" s="13"/>
      <c r="C356" s="14"/>
      <c r="D356" s="1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12"/>
      <c r="B357" s="13"/>
      <c r="C357" s="14"/>
      <c r="D357" s="1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5">
      <c r="A358" s="12"/>
      <c r="B358" s="13"/>
      <c r="C358" s="14"/>
      <c r="D358" s="1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12"/>
      <c r="B359" s="13"/>
      <c r="C359" s="14"/>
      <c r="D359" s="1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thickBot="1" x14ac:dyDescent="0.3">
      <c r="A360" s="20" t="s">
        <v>23</v>
      </c>
      <c r="B360" s="20" t="s">
        <v>24</v>
      </c>
      <c r="C360" s="14"/>
      <c r="D360" s="1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thickTop="1" x14ac:dyDescent="0.25">
      <c r="A361" s="21" t="s">
        <v>25</v>
      </c>
      <c r="B361" s="22">
        <v>30</v>
      </c>
      <c r="C361" s="23" t="s">
        <v>26</v>
      </c>
      <c r="D361" s="2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5">
      <c r="A362" s="36"/>
      <c r="B362" s="37"/>
      <c r="C362" s="25" t="s">
        <v>226</v>
      </c>
      <c r="D362" s="26">
        <f>(B361*D361)</f>
        <v>0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2"/>
      <c r="B363" s="2"/>
      <c r="C363" s="2"/>
      <c r="D363" s="2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5">
      <c r="A364" s="1" t="s">
        <v>128</v>
      </c>
      <c r="B364" s="1"/>
      <c r="C364" s="1"/>
      <c r="D364" s="1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8"/>
      <c r="B365" s="33" t="s">
        <v>12</v>
      </c>
      <c r="C365" s="10" t="s">
        <v>13</v>
      </c>
      <c r="D365" s="11" t="s">
        <v>14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5">
      <c r="A366" s="12" t="s">
        <v>15</v>
      </c>
      <c r="B366" s="13"/>
      <c r="C366" s="14"/>
      <c r="D366" s="1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12" t="s">
        <v>129</v>
      </c>
      <c r="B367" s="13" t="s">
        <v>130</v>
      </c>
      <c r="C367" s="14"/>
      <c r="D367" s="1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5">
      <c r="A368" s="12"/>
      <c r="B368" s="13" t="s">
        <v>131</v>
      </c>
      <c r="C368" s="14"/>
      <c r="D368" s="1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12"/>
      <c r="B369" s="13"/>
      <c r="C369" s="14"/>
      <c r="D369" s="1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5">
      <c r="A370" s="12"/>
      <c r="B370" s="13"/>
      <c r="C370" s="14"/>
      <c r="D370" s="1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12"/>
      <c r="B371" s="13"/>
      <c r="C371" s="14"/>
      <c r="D371" s="1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5">
      <c r="A372" s="12"/>
      <c r="B372" s="13"/>
      <c r="C372" s="14"/>
      <c r="D372" s="1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12"/>
      <c r="B373" s="13"/>
      <c r="C373" s="14"/>
      <c r="D373" s="1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thickBot="1" x14ac:dyDescent="0.3">
      <c r="A374" s="20" t="s">
        <v>23</v>
      </c>
      <c r="B374" s="20" t="s">
        <v>24</v>
      </c>
      <c r="C374" s="14"/>
      <c r="D374" s="1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thickTop="1" x14ac:dyDescent="0.25">
      <c r="A375" s="21" t="s">
        <v>25</v>
      </c>
      <c r="B375" s="22">
        <v>16</v>
      </c>
      <c r="C375" s="23" t="s">
        <v>26</v>
      </c>
      <c r="D375" s="2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5">
      <c r="A376" s="36"/>
      <c r="B376" s="37"/>
      <c r="C376" s="25" t="s">
        <v>217</v>
      </c>
      <c r="D376" s="26">
        <f>(B375*D375)</f>
        <v>0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38"/>
      <c r="B377" s="39"/>
      <c r="C377" s="34"/>
      <c r="D377" s="3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5">
      <c r="A378" s="1"/>
      <c r="B378" s="39"/>
      <c r="C378" s="1"/>
      <c r="D378" s="1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1" t="s">
        <v>132</v>
      </c>
      <c r="B379" s="1"/>
      <c r="C379" s="1"/>
      <c r="D379" s="1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5">
      <c r="A380" s="8"/>
      <c r="B380" s="33" t="s">
        <v>12</v>
      </c>
      <c r="C380" s="10" t="s">
        <v>13</v>
      </c>
      <c r="D380" s="11" t="s">
        <v>14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12" t="s">
        <v>15</v>
      </c>
      <c r="B381" s="13"/>
      <c r="C381" s="14"/>
      <c r="D381" s="1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5">
      <c r="A382" s="12" t="s">
        <v>133</v>
      </c>
      <c r="B382" s="13" t="s">
        <v>134</v>
      </c>
      <c r="C382" s="14"/>
      <c r="D382" s="1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12"/>
      <c r="B383" s="13" t="s">
        <v>135</v>
      </c>
      <c r="C383" s="14"/>
      <c r="D383" s="1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5">
      <c r="A384" s="12"/>
      <c r="B384" s="13"/>
      <c r="C384" s="14"/>
      <c r="D384" s="1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12"/>
      <c r="B385" s="13"/>
      <c r="C385" s="14"/>
      <c r="D385" s="1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5">
      <c r="A386" s="12"/>
      <c r="B386" s="13"/>
      <c r="C386" s="14"/>
      <c r="D386" s="1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12"/>
      <c r="B387" s="13"/>
      <c r="C387" s="14"/>
      <c r="D387" s="1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5">
      <c r="A388" s="12"/>
      <c r="B388" s="13"/>
      <c r="C388" s="14"/>
      <c r="D388" s="1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thickBot="1" x14ac:dyDescent="0.3">
      <c r="A389" s="20" t="s">
        <v>23</v>
      </c>
      <c r="B389" s="20" t="s">
        <v>24</v>
      </c>
      <c r="C389" s="14"/>
      <c r="D389" s="1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thickTop="1" x14ac:dyDescent="0.25">
      <c r="A390" s="21" t="s">
        <v>25</v>
      </c>
      <c r="B390" s="22">
        <v>8</v>
      </c>
      <c r="C390" s="23" t="s">
        <v>26</v>
      </c>
      <c r="D390" s="2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36"/>
      <c r="B391" s="37"/>
      <c r="C391" s="25" t="s">
        <v>218</v>
      </c>
      <c r="D391" s="26">
        <f>(B390*D390)</f>
        <v>0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5">
      <c r="A392" s="2"/>
      <c r="B392" s="2"/>
      <c r="C392" s="2"/>
      <c r="D392" s="2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2"/>
      <c r="B393" s="2"/>
      <c r="C393" s="34"/>
      <c r="D393" s="3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5">
      <c r="A394" s="1" t="s">
        <v>136</v>
      </c>
      <c r="B394" s="1"/>
      <c r="C394" s="1"/>
      <c r="D394" s="1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8"/>
      <c r="B395" s="33" t="s">
        <v>12</v>
      </c>
      <c r="C395" s="10" t="s">
        <v>13</v>
      </c>
      <c r="D395" s="11" t="s">
        <v>14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5">
      <c r="A396" s="12" t="s">
        <v>15</v>
      </c>
      <c r="B396" s="13"/>
      <c r="C396" s="14"/>
      <c r="D396" s="1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5.5" x14ac:dyDescent="0.25">
      <c r="A397" s="12" t="s">
        <v>137</v>
      </c>
      <c r="B397" s="13" t="s">
        <v>138</v>
      </c>
      <c r="C397" s="14"/>
      <c r="D397" s="1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5">
      <c r="A398" s="12"/>
      <c r="B398" s="13" t="s">
        <v>107</v>
      </c>
      <c r="C398" s="14"/>
      <c r="D398" s="1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12"/>
      <c r="B399" s="13" t="s">
        <v>108</v>
      </c>
      <c r="C399" s="14"/>
      <c r="D399" s="1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5">
      <c r="A400" s="12"/>
      <c r="B400" s="13" t="s">
        <v>109</v>
      </c>
      <c r="C400" s="14"/>
      <c r="D400" s="1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12"/>
      <c r="B401" s="13" t="s">
        <v>139</v>
      </c>
      <c r="C401" s="14"/>
      <c r="D401" s="1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5">
      <c r="A402" s="12"/>
      <c r="B402" s="13" t="s">
        <v>111</v>
      </c>
      <c r="C402" s="14"/>
      <c r="D402" s="1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12"/>
      <c r="B403" s="13" t="s">
        <v>112</v>
      </c>
      <c r="C403" s="14"/>
      <c r="D403" s="1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thickBot="1" x14ac:dyDescent="0.3">
      <c r="A404" s="20" t="s">
        <v>23</v>
      </c>
      <c r="B404" s="20" t="s">
        <v>24</v>
      </c>
      <c r="C404" s="14"/>
      <c r="D404" s="1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thickTop="1" x14ac:dyDescent="0.25">
      <c r="A405" s="21" t="s">
        <v>25</v>
      </c>
      <c r="B405" s="22">
        <v>4</v>
      </c>
      <c r="C405" s="23" t="s">
        <v>26</v>
      </c>
      <c r="D405" s="2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5">
      <c r="A406" s="36"/>
      <c r="B406" s="37"/>
      <c r="C406" s="25" t="s">
        <v>227</v>
      </c>
      <c r="D406" s="26">
        <f>(B405*D405)</f>
        <v>0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38"/>
      <c r="B407" s="39"/>
      <c r="C407" s="34"/>
      <c r="D407" s="3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5">
      <c r="A408" s="1"/>
      <c r="B408" s="39"/>
      <c r="C408" s="1"/>
      <c r="D408" s="1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1" t="s">
        <v>140</v>
      </c>
      <c r="B409" s="1"/>
      <c r="C409" s="1"/>
      <c r="D409" s="1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5">
      <c r="A410" s="8"/>
      <c r="B410" s="33" t="s">
        <v>12</v>
      </c>
      <c r="C410" s="10" t="s">
        <v>13</v>
      </c>
      <c r="D410" s="11" t="s">
        <v>14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12" t="s">
        <v>15</v>
      </c>
      <c r="B411" s="13"/>
      <c r="C411" s="14"/>
      <c r="D411" s="1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5">
      <c r="A412" s="12" t="s">
        <v>141</v>
      </c>
      <c r="B412" s="13" t="s">
        <v>142</v>
      </c>
      <c r="C412" s="14"/>
      <c r="D412" s="1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12"/>
      <c r="B413" s="13" t="s">
        <v>107</v>
      </c>
      <c r="C413" s="14"/>
      <c r="D413" s="1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5">
      <c r="A414" s="12"/>
      <c r="B414" s="13" t="s">
        <v>108</v>
      </c>
      <c r="C414" s="14"/>
      <c r="D414" s="1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12"/>
      <c r="B415" s="13" t="s">
        <v>109</v>
      </c>
      <c r="C415" s="14"/>
      <c r="D415" s="1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5">
      <c r="A416" s="12"/>
      <c r="B416" s="13" t="s">
        <v>139</v>
      </c>
      <c r="C416" s="14"/>
      <c r="D416" s="1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12"/>
      <c r="B417" s="13" t="s">
        <v>111</v>
      </c>
      <c r="C417" s="14"/>
      <c r="D417" s="1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5">
      <c r="A418" s="12"/>
      <c r="B418" s="13" t="s">
        <v>112</v>
      </c>
      <c r="C418" s="14"/>
      <c r="D418" s="1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thickBot="1" x14ac:dyDescent="0.3">
      <c r="A419" s="20" t="s">
        <v>23</v>
      </c>
      <c r="B419" s="20" t="s">
        <v>24</v>
      </c>
      <c r="C419" s="14"/>
      <c r="D419" s="1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thickTop="1" x14ac:dyDescent="0.25">
      <c r="A420" s="21" t="s">
        <v>25</v>
      </c>
      <c r="B420" s="22">
        <v>12</v>
      </c>
      <c r="C420" s="23" t="s">
        <v>26</v>
      </c>
      <c r="D420" s="2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36"/>
      <c r="B421" s="37"/>
      <c r="C421" s="25" t="s">
        <v>228</v>
      </c>
      <c r="D421" s="26">
        <f>(B420*D420)</f>
        <v>0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5">
      <c r="A422" s="2"/>
      <c r="B422" s="2"/>
      <c r="C422" s="2"/>
      <c r="D422" s="2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1" t="s">
        <v>143</v>
      </c>
      <c r="B423" s="1"/>
      <c r="C423" s="1"/>
      <c r="D423" s="1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5">
      <c r="A424" s="8"/>
      <c r="B424" s="33" t="s">
        <v>12</v>
      </c>
      <c r="C424" s="10" t="s">
        <v>13</v>
      </c>
      <c r="D424" s="11" t="s">
        <v>14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12" t="s">
        <v>15</v>
      </c>
      <c r="B425" s="13"/>
      <c r="C425" s="14"/>
      <c r="D425" s="1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5.5" x14ac:dyDescent="0.25">
      <c r="A426" s="12" t="s">
        <v>144</v>
      </c>
      <c r="B426" s="13" t="s">
        <v>145</v>
      </c>
      <c r="C426" s="14"/>
      <c r="D426" s="1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12"/>
      <c r="B427" s="13" t="s">
        <v>107</v>
      </c>
      <c r="C427" s="14"/>
      <c r="D427" s="1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5">
      <c r="A428" s="12"/>
      <c r="B428" s="13" t="s">
        <v>146</v>
      </c>
      <c r="C428" s="14"/>
      <c r="D428" s="1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12"/>
      <c r="B429" s="13" t="s">
        <v>109</v>
      </c>
      <c r="C429" s="14"/>
      <c r="D429" s="1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5">
      <c r="A430" s="12"/>
      <c r="B430" s="13" t="s">
        <v>139</v>
      </c>
      <c r="C430" s="14"/>
      <c r="D430" s="1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12"/>
      <c r="B431" s="13" t="s">
        <v>111</v>
      </c>
      <c r="C431" s="14"/>
      <c r="D431" s="1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5">
      <c r="A432" s="12"/>
      <c r="B432" s="13" t="s">
        <v>112</v>
      </c>
      <c r="C432" s="14"/>
      <c r="D432" s="1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thickBot="1" x14ac:dyDescent="0.3">
      <c r="A433" s="20" t="s">
        <v>23</v>
      </c>
      <c r="B433" s="20" t="s">
        <v>24</v>
      </c>
      <c r="C433" s="14"/>
      <c r="D433" s="1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thickTop="1" x14ac:dyDescent="0.25">
      <c r="A434" s="21" t="s">
        <v>25</v>
      </c>
      <c r="B434" s="22">
        <v>4</v>
      </c>
      <c r="C434" s="23" t="s">
        <v>26</v>
      </c>
      <c r="D434" s="2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36"/>
      <c r="B435" s="37"/>
      <c r="C435" s="25" t="s">
        <v>227</v>
      </c>
      <c r="D435" s="26">
        <f>(B434*D434)</f>
        <v>0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5">
      <c r="A436" s="38"/>
      <c r="B436" s="39"/>
      <c r="C436" s="34"/>
      <c r="D436" s="3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1"/>
      <c r="B437" s="39"/>
      <c r="C437" s="1"/>
      <c r="D437" s="1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5">
      <c r="A438" s="1" t="s">
        <v>147</v>
      </c>
      <c r="B438" s="1"/>
      <c r="C438" s="1"/>
      <c r="D438" s="1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8"/>
      <c r="B439" s="33" t="s">
        <v>12</v>
      </c>
      <c r="C439" s="10" t="s">
        <v>13</v>
      </c>
      <c r="D439" s="11" t="s">
        <v>14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5">
      <c r="A440" s="12" t="s">
        <v>15</v>
      </c>
      <c r="B440" s="13"/>
      <c r="C440" s="14"/>
      <c r="D440" s="1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12" t="s">
        <v>148</v>
      </c>
      <c r="B441" s="13" t="s">
        <v>149</v>
      </c>
      <c r="C441" s="14"/>
      <c r="D441" s="1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5">
      <c r="A442" s="12"/>
      <c r="B442" s="13" t="s">
        <v>150</v>
      </c>
      <c r="C442" s="14"/>
      <c r="D442" s="1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12"/>
      <c r="B443" s="13" t="s">
        <v>151</v>
      </c>
      <c r="C443" s="14"/>
      <c r="D443" s="1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5">
      <c r="A444" s="12"/>
      <c r="B444" s="13" t="s">
        <v>152</v>
      </c>
      <c r="C444" s="14"/>
      <c r="D444" s="1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12"/>
      <c r="B445" s="13"/>
      <c r="C445" s="14"/>
      <c r="D445" s="1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5">
      <c r="A446" s="12"/>
      <c r="B446" s="13"/>
      <c r="C446" s="14"/>
      <c r="D446" s="1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12"/>
      <c r="B447" s="13"/>
      <c r="C447" s="14"/>
      <c r="D447" s="1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thickBot="1" x14ac:dyDescent="0.3">
      <c r="A448" s="20" t="s">
        <v>23</v>
      </c>
      <c r="B448" s="20" t="s">
        <v>24</v>
      </c>
      <c r="C448" s="14"/>
      <c r="D448" s="1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thickTop="1" x14ac:dyDescent="0.25">
      <c r="A449" s="21" t="s">
        <v>25</v>
      </c>
      <c r="B449" s="22">
        <v>20</v>
      </c>
      <c r="C449" s="23" t="s">
        <v>26</v>
      </c>
      <c r="D449" s="2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5">
      <c r="A450" s="36"/>
      <c r="B450" s="37"/>
      <c r="C450" s="25" t="s">
        <v>219</v>
      </c>
      <c r="D450" s="26">
        <f>(B449*D449)</f>
        <v>0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2"/>
      <c r="B451" s="2"/>
      <c r="C451" s="2"/>
      <c r="D451" s="2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5">
      <c r="A452" s="2"/>
      <c r="B452" s="2"/>
      <c r="C452" s="2"/>
      <c r="D452" s="2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1" t="s">
        <v>153</v>
      </c>
      <c r="B453" s="1"/>
      <c r="C453" s="1"/>
      <c r="D453" s="1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5">
      <c r="A454" s="8"/>
      <c r="B454" s="33" t="s">
        <v>12</v>
      </c>
      <c r="C454" s="10" t="s">
        <v>13</v>
      </c>
      <c r="D454" s="11" t="s">
        <v>14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12" t="s">
        <v>15</v>
      </c>
      <c r="B455" s="13"/>
      <c r="C455" s="14"/>
      <c r="D455" s="1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5">
      <c r="A456" s="12" t="s">
        <v>154</v>
      </c>
      <c r="B456" s="13" t="s">
        <v>149</v>
      </c>
      <c r="C456" s="14"/>
      <c r="D456" s="1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12"/>
      <c r="B457" s="13" t="s">
        <v>155</v>
      </c>
      <c r="C457" s="14"/>
      <c r="D457" s="1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5">
      <c r="A458" s="12"/>
      <c r="B458" s="13" t="s">
        <v>156</v>
      </c>
      <c r="C458" s="14"/>
      <c r="D458" s="1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12"/>
      <c r="B459" s="13" t="s">
        <v>152</v>
      </c>
      <c r="C459" s="14"/>
      <c r="D459" s="1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5">
      <c r="A460" s="12"/>
      <c r="B460" s="13"/>
      <c r="C460" s="14"/>
      <c r="D460" s="1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12"/>
      <c r="B461" s="13"/>
      <c r="C461" s="14"/>
      <c r="D461" s="1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5">
      <c r="A462" s="12"/>
      <c r="B462" s="13"/>
      <c r="C462" s="14"/>
      <c r="D462" s="1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thickBot="1" x14ac:dyDescent="0.3">
      <c r="A463" s="20" t="s">
        <v>23</v>
      </c>
      <c r="B463" s="20" t="s">
        <v>24</v>
      </c>
      <c r="C463" s="14"/>
      <c r="D463" s="1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thickTop="1" x14ac:dyDescent="0.25">
      <c r="A464" s="21" t="s">
        <v>25</v>
      </c>
      <c r="B464" s="22">
        <v>10</v>
      </c>
      <c r="C464" s="23" t="s">
        <v>26</v>
      </c>
      <c r="D464" s="2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5">
      <c r="A465" s="36"/>
      <c r="B465" s="37"/>
      <c r="C465" s="25" t="s">
        <v>224</v>
      </c>
      <c r="D465" s="26">
        <f>(B464*D464)</f>
        <v>0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5">
      <c r="A466" s="38"/>
      <c r="B466" s="39"/>
      <c r="C466" s="34"/>
      <c r="D466" s="3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5">
      <c r="A467" s="1"/>
      <c r="B467" s="39"/>
      <c r="C467" s="1"/>
      <c r="D467" s="1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5">
      <c r="A468" s="1" t="s">
        <v>157</v>
      </c>
      <c r="B468" s="1"/>
      <c r="C468" s="1"/>
      <c r="D468" s="1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5">
      <c r="A469" s="8"/>
      <c r="B469" s="33" t="s">
        <v>12</v>
      </c>
      <c r="C469" s="10" t="s">
        <v>13</v>
      </c>
      <c r="D469" s="11" t="s">
        <v>14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5">
      <c r="A470" s="12" t="s">
        <v>15</v>
      </c>
      <c r="B470" s="13"/>
      <c r="C470" s="14"/>
      <c r="D470" s="1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5">
      <c r="A471" s="12" t="s">
        <v>158</v>
      </c>
      <c r="B471" s="13" t="s">
        <v>159</v>
      </c>
      <c r="C471" s="14"/>
      <c r="D471" s="1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5">
      <c r="A472" s="12"/>
      <c r="B472" s="13" t="s">
        <v>160</v>
      </c>
      <c r="C472" s="14"/>
      <c r="D472" s="1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5">
      <c r="A473" s="12"/>
      <c r="B473" s="13" t="s">
        <v>161</v>
      </c>
      <c r="C473" s="14"/>
      <c r="D473" s="1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5">
      <c r="A474" s="12"/>
      <c r="B474" s="13"/>
      <c r="C474" s="14"/>
      <c r="D474" s="1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5">
      <c r="A475" s="12"/>
      <c r="B475" s="13"/>
      <c r="C475" s="14"/>
      <c r="D475" s="1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5">
      <c r="A476" s="12"/>
      <c r="B476" s="13"/>
      <c r="C476" s="14"/>
      <c r="D476" s="1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5">
      <c r="A477" s="12"/>
      <c r="B477" s="13"/>
      <c r="C477" s="14"/>
      <c r="D477" s="1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thickBot="1" x14ac:dyDescent="0.3">
      <c r="A478" s="20" t="s">
        <v>23</v>
      </c>
      <c r="B478" s="20" t="s">
        <v>24</v>
      </c>
      <c r="C478" s="14"/>
      <c r="D478" s="1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thickTop="1" x14ac:dyDescent="0.25">
      <c r="A479" s="21" t="s">
        <v>25</v>
      </c>
      <c r="B479" s="22">
        <v>15</v>
      </c>
      <c r="C479" s="23" t="s">
        <v>26</v>
      </c>
      <c r="D479" s="2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5">
      <c r="A480" s="36"/>
      <c r="B480" s="37"/>
      <c r="C480" s="25" t="s">
        <v>229</v>
      </c>
      <c r="D480" s="26">
        <f>(B479*D479)</f>
        <v>0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2"/>
      <c r="B481" s="2"/>
      <c r="C481" s="2"/>
      <c r="D481" s="2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5">
      <c r="A482" s="1" t="s">
        <v>162</v>
      </c>
      <c r="B482" s="1"/>
      <c r="C482" s="1"/>
      <c r="D482" s="1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8"/>
      <c r="B483" s="33" t="s">
        <v>12</v>
      </c>
      <c r="C483" s="10" t="s">
        <v>13</v>
      </c>
      <c r="D483" s="11" t="s">
        <v>14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5">
      <c r="A484" s="12" t="s">
        <v>15</v>
      </c>
      <c r="B484" s="13"/>
      <c r="C484" s="14"/>
      <c r="D484" s="1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12" t="s">
        <v>163</v>
      </c>
      <c r="B485" s="13" t="s">
        <v>164</v>
      </c>
      <c r="C485" s="14"/>
      <c r="D485" s="1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5">
      <c r="A486" s="12"/>
      <c r="B486" s="13" t="s">
        <v>165</v>
      </c>
      <c r="C486" s="14"/>
      <c r="D486" s="1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5.5" x14ac:dyDescent="0.25">
      <c r="A487" s="12"/>
      <c r="B487" s="13" t="s">
        <v>166</v>
      </c>
      <c r="C487" s="14"/>
      <c r="D487" s="1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12"/>
      <c r="B488" s="13" t="s">
        <v>167</v>
      </c>
      <c r="C488" s="14"/>
      <c r="D488" s="1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12"/>
      <c r="B489" s="13" t="s">
        <v>168</v>
      </c>
      <c r="C489" s="14"/>
      <c r="D489" s="1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5">
      <c r="A490" s="12"/>
      <c r="B490" s="13" t="s">
        <v>169</v>
      </c>
      <c r="C490" s="14"/>
      <c r="D490" s="1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5">
      <c r="A491" s="12"/>
      <c r="B491" s="13" t="s">
        <v>170</v>
      </c>
      <c r="C491" s="14"/>
      <c r="D491" s="1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thickBot="1" x14ac:dyDescent="0.3">
      <c r="A492" s="20" t="s">
        <v>23</v>
      </c>
      <c r="B492" s="20" t="s">
        <v>24</v>
      </c>
      <c r="C492" s="14"/>
      <c r="D492" s="1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thickTop="1" x14ac:dyDescent="0.25">
      <c r="A493" s="21" t="s">
        <v>25</v>
      </c>
      <c r="B493" s="22">
        <v>2</v>
      </c>
      <c r="C493" s="23" t="s">
        <v>26</v>
      </c>
      <c r="D493" s="2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5">
      <c r="A494" s="36"/>
      <c r="B494" s="37"/>
      <c r="C494" s="25" t="s">
        <v>230</v>
      </c>
      <c r="D494" s="26">
        <f>(B493*D493)</f>
        <v>0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5">
      <c r="A495" s="38"/>
      <c r="B495" s="39"/>
      <c r="C495" s="34"/>
      <c r="D495" s="3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5">
      <c r="A496" s="1"/>
      <c r="B496" s="39"/>
      <c r="C496" s="1"/>
      <c r="D496" s="1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1" t="s">
        <v>171</v>
      </c>
      <c r="B497" s="1"/>
      <c r="C497" s="1"/>
      <c r="D497" s="1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5">
      <c r="A498" s="8"/>
      <c r="B498" s="33" t="s">
        <v>12</v>
      </c>
      <c r="C498" s="10" t="s">
        <v>13</v>
      </c>
      <c r="D498" s="11" t="s">
        <v>14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12" t="s">
        <v>15</v>
      </c>
      <c r="B499" s="13"/>
      <c r="C499" s="14"/>
      <c r="D499" s="1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5">
      <c r="A500" s="12" t="s">
        <v>172</v>
      </c>
      <c r="B500" s="13" t="s">
        <v>173</v>
      </c>
      <c r="C500" s="14"/>
      <c r="D500" s="1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12"/>
      <c r="B501" s="13" t="s">
        <v>174</v>
      </c>
      <c r="C501" s="14"/>
      <c r="D501" s="1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5.5" x14ac:dyDescent="0.25">
      <c r="A502" s="12"/>
      <c r="B502" s="13" t="s">
        <v>166</v>
      </c>
      <c r="C502" s="14"/>
      <c r="D502" s="1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12"/>
      <c r="B503" s="13" t="s">
        <v>167</v>
      </c>
      <c r="C503" s="14"/>
      <c r="D503" s="1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5">
      <c r="A504" s="12"/>
      <c r="B504" s="13" t="s">
        <v>168</v>
      </c>
      <c r="C504" s="14"/>
      <c r="D504" s="1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12"/>
      <c r="B505" s="13" t="s">
        <v>169</v>
      </c>
      <c r="C505" s="14"/>
      <c r="D505" s="1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5">
      <c r="A506" s="12"/>
      <c r="B506" s="13" t="s">
        <v>170</v>
      </c>
      <c r="C506" s="14"/>
      <c r="D506" s="1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thickBot="1" x14ac:dyDescent="0.3">
      <c r="A507" s="20" t="s">
        <v>23</v>
      </c>
      <c r="B507" s="20" t="s">
        <v>24</v>
      </c>
      <c r="C507" s="14"/>
      <c r="D507" s="1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thickTop="1" x14ac:dyDescent="0.25">
      <c r="A508" s="21" t="s">
        <v>25</v>
      </c>
      <c r="B508" s="22">
        <v>2</v>
      </c>
      <c r="C508" s="23" t="s">
        <v>26</v>
      </c>
      <c r="D508" s="2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36"/>
      <c r="B509" s="37"/>
      <c r="C509" s="25" t="s">
        <v>230</v>
      </c>
      <c r="D509" s="26">
        <f>(B508*D508)</f>
        <v>0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5">
      <c r="A510" s="2"/>
      <c r="B510" s="2"/>
      <c r="C510" s="2"/>
      <c r="D510" s="2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2"/>
      <c r="B511" s="2"/>
      <c r="C511" s="2"/>
      <c r="D511" s="2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5">
      <c r="A512" s="2"/>
      <c r="B512" s="2"/>
      <c r="C512" s="2"/>
      <c r="D512" s="2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2"/>
      <c r="B513" s="2"/>
      <c r="C513" s="34"/>
      <c r="D513" s="3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5">
      <c r="A514" s="1" t="s">
        <v>175</v>
      </c>
      <c r="B514" s="1"/>
      <c r="C514" s="1"/>
      <c r="D514" s="1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8"/>
      <c r="B515" s="33" t="s">
        <v>12</v>
      </c>
      <c r="C515" s="10" t="s">
        <v>13</v>
      </c>
      <c r="D515" s="11" t="s">
        <v>14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5">
      <c r="A516" s="12" t="s">
        <v>15</v>
      </c>
      <c r="B516" s="13"/>
      <c r="C516" s="14"/>
      <c r="D516" s="1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12" t="s">
        <v>176</v>
      </c>
      <c r="B517" s="13" t="s">
        <v>177</v>
      </c>
      <c r="C517" s="14"/>
      <c r="D517" s="1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5">
      <c r="A518" s="12"/>
      <c r="B518" s="13" t="s">
        <v>178</v>
      </c>
      <c r="C518" s="14"/>
      <c r="D518" s="1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5.5" x14ac:dyDescent="0.25">
      <c r="A519" s="12"/>
      <c r="B519" s="13" t="s">
        <v>179</v>
      </c>
      <c r="C519" s="14"/>
      <c r="D519" s="1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5">
      <c r="A520" s="12"/>
      <c r="B520" s="13" t="s">
        <v>167</v>
      </c>
      <c r="C520" s="14"/>
      <c r="D520" s="1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12"/>
      <c r="B521" s="13" t="s">
        <v>168</v>
      </c>
      <c r="C521" s="14"/>
      <c r="D521" s="1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5">
      <c r="A522" s="12"/>
      <c r="B522" s="13" t="s">
        <v>169</v>
      </c>
      <c r="C522" s="14"/>
      <c r="D522" s="1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12"/>
      <c r="B523" s="13" t="s">
        <v>170</v>
      </c>
      <c r="C523" s="14"/>
      <c r="D523" s="1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thickBot="1" x14ac:dyDescent="0.3">
      <c r="A524" s="20" t="s">
        <v>23</v>
      </c>
      <c r="B524" s="20" t="s">
        <v>24</v>
      </c>
      <c r="C524" s="14"/>
      <c r="D524" s="1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thickTop="1" x14ac:dyDescent="0.25">
      <c r="A525" s="21" t="s">
        <v>25</v>
      </c>
      <c r="B525" s="22">
        <v>2</v>
      </c>
      <c r="C525" s="23" t="s">
        <v>26</v>
      </c>
      <c r="D525" s="2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5">
      <c r="A526" s="36"/>
      <c r="B526" s="37"/>
      <c r="C526" s="25" t="s">
        <v>230</v>
      </c>
      <c r="D526" s="26">
        <f>(B525*D525)</f>
        <v>0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38"/>
      <c r="B527" s="39"/>
      <c r="C527" s="34"/>
      <c r="D527" s="3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5">
      <c r="A528" s="1"/>
      <c r="B528" s="39"/>
      <c r="C528" s="1"/>
      <c r="D528" s="1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1" t="s">
        <v>180</v>
      </c>
      <c r="B529" s="1"/>
      <c r="C529" s="1"/>
      <c r="D529" s="1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5">
      <c r="A530" s="8"/>
      <c r="B530" s="33" t="s">
        <v>12</v>
      </c>
      <c r="C530" s="10" t="s">
        <v>13</v>
      </c>
      <c r="D530" s="11" t="s">
        <v>14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12" t="s">
        <v>15</v>
      </c>
      <c r="B531" s="13"/>
      <c r="C531" s="14"/>
      <c r="D531" s="1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5">
      <c r="A532" s="12" t="s">
        <v>181</v>
      </c>
      <c r="B532" s="13" t="s">
        <v>182</v>
      </c>
      <c r="C532" s="14"/>
      <c r="D532" s="1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12"/>
      <c r="B533" s="13" t="s">
        <v>183</v>
      </c>
      <c r="C533" s="14"/>
      <c r="D533" s="1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5">
      <c r="A534" s="12"/>
      <c r="B534" s="13" t="s">
        <v>184</v>
      </c>
      <c r="C534" s="14"/>
      <c r="D534" s="1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12"/>
      <c r="B535" s="13" t="s">
        <v>169</v>
      </c>
      <c r="C535" s="14"/>
      <c r="D535" s="1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5.5" x14ac:dyDescent="0.25">
      <c r="A536" s="12"/>
      <c r="B536" s="13" t="s">
        <v>179</v>
      </c>
      <c r="C536" s="14"/>
      <c r="D536" s="1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12"/>
      <c r="B537" s="13" t="s">
        <v>170</v>
      </c>
      <c r="C537" s="14"/>
      <c r="D537" s="1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5">
      <c r="A538" s="12"/>
      <c r="B538" s="13"/>
      <c r="C538" s="14"/>
      <c r="D538" s="1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thickBot="1" x14ac:dyDescent="0.3">
      <c r="A539" s="20" t="s">
        <v>23</v>
      </c>
      <c r="B539" s="20" t="s">
        <v>24</v>
      </c>
      <c r="C539" s="14"/>
      <c r="D539" s="1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thickTop="1" x14ac:dyDescent="0.25">
      <c r="A540" s="21" t="s">
        <v>25</v>
      </c>
      <c r="B540" s="22">
        <v>3</v>
      </c>
      <c r="C540" s="23" t="s">
        <v>26</v>
      </c>
      <c r="D540" s="2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36"/>
      <c r="B541" s="37"/>
      <c r="C541" s="25" t="s">
        <v>231</v>
      </c>
      <c r="D541" s="26">
        <f>(B540*D540)</f>
        <v>0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5">
      <c r="A542" s="2"/>
      <c r="B542" s="2"/>
      <c r="C542" s="2"/>
      <c r="D542" s="2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1" t="s">
        <v>185</v>
      </c>
      <c r="B543" s="1"/>
      <c r="C543" s="1"/>
      <c r="D543" s="1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5">
      <c r="A544" s="8"/>
      <c r="B544" s="33" t="s">
        <v>12</v>
      </c>
      <c r="C544" s="10" t="s">
        <v>13</v>
      </c>
      <c r="D544" s="11" t="s">
        <v>14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12" t="s">
        <v>15</v>
      </c>
      <c r="B545" s="13"/>
      <c r="C545" s="14"/>
      <c r="D545" s="1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0" customHeight="1" x14ac:dyDescent="0.25">
      <c r="A546" s="12" t="s">
        <v>186</v>
      </c>
      <c r="B546" s="13" t="s">
        <v>187</v>
      </c>
      <c r="C546" s="14"/>
      <c r="D546" s="1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12"/>
      <c r="B547" s="13" t="s">
        <v>188</v>
      </c>
      <c r="C547" s="14"/>
      <c r="D547" s="1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5.5" x14ac:dyDescent="0.25">
      <c r="A548" s="12"/>
      <c r="B548" s="13" t="s">
        <v>189</v>
      </c>
      <c r="C548" s="14"/>
      <c r="D548" s="1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12"/>
      <c r="B549" s="13" t="s">
        <v>190</v>
      </c>
      <c r="C549" s="14"/>
      <c r="D549" s="1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5">
      <c r="A550" s="12"/>
      <c r="B550" s="13" t="s">
        <v>191</v>
      </c>
      <c r="C550" s="14"/>
      <c r="D550" s="1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12"/>
      <c r="B551" s="13" t="s">
        <v>192</v>
      </c>
      <c r="C551" s="14"/>
      <c r="D551" s="1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5">
      <c r="A552" s="12"/>
      <c r="B552" s="13" t="s">
        <v>193</v>
      </c>
      <c r="C552" s="14"/>
      <c r="D552" s="1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thickBot="1" x14ac:dyDescent="0.3">
      <c r="A553" s="20" t="s">
        <v>23</v>
      </c>
      <c r="B553" s="20" t="s">
        <v>24</v>
      </c>
      <c r="C553" s="14"/>
      <c r="D553" s="1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thickTop="1" x14ac:dyDescent="0.25">
      <c r="A554" s="21" t="s">
        <v>25</v>
      </c>
      <c r="B554" s="22">
        <v>1</v>
      </c>
      <c r="C554" s="23" t="s">
        <v>26</v>
      </c>
      <c r="D554" s="2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36"/>
      <c r="B555" s="37"/>
      <c r="C555" s="41" t="s">
        <v>26</v>
      </c>
      <c r="D555" s="26">
        <f>(B554*D554)</f>
        <v>0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5">
      <c r="A556" s="2"/>
      <c r="B556" s="2"/>
      <c r="C556" s="2"/>
      <c r="D556" s="2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2"/>
      <c r="B557" s="2"/>
      <c r="C557" s="2"/>
      <c r="D557" s="2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5">
      <c r="A558" s="1" t="s">
        <v>194</v>
      </c>
      <c r="B558" s="1"/>
      <c r="C558" s="1"/>
      <c r="D558" s="1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8"/>
      <c r="B559" s="33" t="s">
        <v>12</v>
      </c>
      <c r="C559" s="10" t="s">
        <v>13</v>
      </c>
      <c r="D559" s="11" t="s">
        <v>14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5">
      <c r="A560" s="12" t="s">
        <v>15</v>
      </c>
      <c r="B560" s="13"/>
      <c r="C560" s="14"/>
      <c r="D560" s="1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12" t="s">
        <v>195</v>
      </c>
      <c r="B561" s="13" t="s">
        <v>195</v>
      </c>
      <c r="C561" s="14"/>
      <c r="D561" s="1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5">
      <c r="A562" s="12"/>
      <c r="B562" s="13" t="s">
        <v>196</v>
      </c>
      <c r="C562" s="14"/>
      <c r="D562" s="1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12"/>
      <c r="B563" s="40" t="s">
        <v>197</v>
      </c>
      <c r="C563" s="14"/>
      <c r="D563" s="1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5.5" x14ac:dyDescent="0.25">
      <c r="A564" s="12"/>
      <c r="B564" s="13" t="s">
        <v>179</v>
      </c>
      <c r="C564" s="14"/>
      <c r="D564" s="1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12"/>
      <c r="B565" s="13" t="s">
        <v>170</v>
      </c>
      <c r="C565" s="14"/>
      <c r="D565" s="1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5">
      <c r="A566" s="12"/>
      <c r="B566" s="13" t="s">
        <v>169</v>
      </c>
      <c r="C566" s="14"/>
      <c r="D566" s="1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12"/>
      <c r="B567" s="13" t="s">
        <v>198</v>
      </c>
      <c r="C567" s="14"/>
      <c r="D567" s="1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thickBot="1" x14ac:dyDescent="0.3">
      <c r="A568" s="20" t="s">
        <v>23</v>
      </c>
      <c r="B568" s="20" t="s">
        <v>24</v>
      </c>
      <c r="C568" s="14"/>
      <c r="D568" s="1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thickTop="1" x14ac:dyDescent="0.25">
      <c r="A569" s="21" t="s">
        <v>25</v>
      </c>
      <c r="B569" s="22">
        <v>2</v>
      </c>
      <c r="C569" s="23" t="s">
        <v>26</v>
      </c>
      <c r="D569" s="2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5">
      <c r="A570" s="36"/>
      <c r="B570" s="37"/>
      <c r="C570" s="25" t="s">
        <v>230</v>
      </c>
      <c r="D570" s="26">
        <f>(B569*D569)</f>
        <v>0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38"/>
      <c r="B571" s="39"/>
      <c r="C571" s="34"/>
      <c r="D571" s="3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5">
      <c r="A572" s="1"/>
      <c r="B572" s="39"/>
      <c r="C572" s="1"/>
      <c r="D572" s="1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1" t="s">
        <v>199</v>
      </c>
      <c r="B573" s="1"/>
      <c r="C573" s="1"/>
      <c r="D573" s="1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5">
      <c r="A574" s="8"/>
      <c r="B574" s="33" t="s">
        <v>12</v>
      </c>
      <c r="C574" s="10" t="s">
        <v>13</v>
      </c>
      <c r="D574" s="11" t="s">
        <v>14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12" t="s">
        <v>15</v>
      </c>
      <c r="B575" s="13"/>
      <c r="C575" s="14"/>
      <c r="D575" s="1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5.5" x14ac:dyDescent="0.25">
      <c r="A576" s="12" t="s">
        <v>200</v>
      </c>
      <c r="B576" s="13" t="s">
        <v>201</v>
      </c>
      <c r="C576" s="14"/>
      <c r="D576" s="1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12"/>
      <c r="B577" s="13" t="s">
        <v>202</v>
      </c>
      <c r="C577" s="14"/>
      <c r="D577" s="1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5">
      <c r="A578" s="12"/>
      <c r="B578" s="13" t="s">
        <v>203</v>
      </c>
      <c r="C578" s="14"/>
      <c r="D578" s="1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12"/>
      <c r="B579" s="13" t="s">
        <v>204</v>
      </c>
      <c r="C579" s="14"/>
      <c r="D579" s="1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5">
      <c r="A580" s="12"/>
      <c r="B580" s="13" t="s">
        <v>205</v>
      </c>
      <c r="C580" s="14"/>
      <c r="D580" s="1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12"/>
      <c r="B581" s="13"/>
      <c r="C581" s="14"/>
      <c r="D581" s="1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5">
      <c r="A582" s="12"/>
      <c r="B582" s="13"/>
      <c r="C582" s="14"/>
      <c r="D582" s="1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thickBot="1" x14ac:dyDescent="0.3">
      <c r="A583" s="20" t="s">
        <v>23</v>
      </c>
      <c r="B583" s="20" t="s">
        <v>24</v>
      </c>
      <c r="C583" s="14"/>
      <c r="D583" s="1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thickTop="1" x14ac:dyDescent="0.25">
      <c r="A584" s="21" t="s">
        <v>25</v>
      </c>
      <c r="B584" s="22">
        <v>6</v>
      </c>
      <c r="C584" s="23" t="s">
        <v>26</v>
      </c>
      <c r="D584" s="2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36"/>
      <c r="B585" s="37"/>
      <c r="C585" s="25" t="s">
        <v>223</v>
      </c>
      <c r="D585" s="26">
        <f>(B584*D584)</f>
        <v>0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5">
      <c r="A586" s="2"/>
      <c r="B586" s="2"/>
      <c r="C586" s="2"/>
      <c r="D586" s="2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2"/>
      <c r="B587" s="2"/>
      <c r="C587" s="2"/>
      <c r="D587" s="2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5">
      <c r="A588" s="1" t="s">
        <v>206</v>
      </c>
      <c r="B588" s="1"/>
      <c r="C588" s="1"/>
      <c r="D588" s="1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8"/>
      <c r="B589" s="33" t="s">
        <v>12</v>
      </c>
      <c r="C589" s="10" t="s">
        <v>13</v>
      </c>
      <c r="D589" s="11" t="s">
        <v>14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5">
      <c r="A590" s="12" t="s">
        <v>15</v>
      </c>
      <c r="B590" s="13"/>
      <c r="C590" s="14"/>
      <c r="D590" s="1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12" t="s">
        <v>207</v>
      </c>
      <c r="B591" s="13" t="s">
        <v>208</v>
      </c>
      <c r="C591" s="14"/>
      <c r="D591" s="1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5">
      <c r="A592" s="12"/>
      <c r="B592" s="13" t="s">
        <v>209</v>
      </c>
      <c r="C592" s="14"/>
      <c r="D592" s="1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12"/>
      <c r="B593" s="13" t="s">
        <v>210</v>
      </c>
      <c r="C593" s="14"/>
      <c r="D593" s="1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5">
      <c r="A594" s="12"/>
      <c r="B594" s="13" t="s">
        <v>211</v>
      </c>
      <c r="C594" s="14"/>
      <c r="D594" s="1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12"/>
      <c r="B595" s="13" t="s">
        <v>212</v>
      </c>
      <c r="C595" s="14"/>
      <c r="D595" s="1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5">
      <c r="A596" s="12"/>
      <c r="B596" s="13"/>
      <c r="C596" s="14"/>
      <c r="D596" s="1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5">
      <c r="A597" s="12"/>
      <c r="B597" s="13"/>
      <c r="C597" s="14"/>
      <c r="D597" s="1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thickBot="1" x14ac:dyDescent="0.3">
      <c r="A598" s="20" t="s">
        <v>23</v>
      </c>
      <c r="B598" s="20" t="s">
        <v>24</v>
      </c>
      <c r="C598" s="14"/>
      <c r="D598" s="1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thickTop="1" x14ac:dyDescent="0.25">
      <c r="A599" s="21" t="s">
        <v>25</v>
      </c>
      <c r="B599" s="22">
        <v>2</v>
      </c>
      <c r="C599" s="23" t="s">
        <v>26</v>
      </c>
      <c r="D599" s="2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5">
      <c r="A600" s="36"/>
      <c r="B600" s="37"/>
      <c r="C600" s="25" t="s">
        <v>230</v>
      </c>
      <c r="D600" s="26">
        <f>(B599*D599)</f>
        <v>0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1"/>
      <c r="B603" s="39"/>
      <c r="C603" s="1"/>
      <c r="D603" s="1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5">
      <c r="A604" s="2"/>
      <c r="B604" s="2"/>
      <c r="C604" s="2"/>
      <c r="D604" s="2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2"/>
      <c r="B605" s="2"/>
      <c r="C605" s="2"/>
      <c r="D605" s="2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x14ac:dyDescent="0.25">
      <c r="A606" s="2"/>
      <c r="B606" s="2"/>
      <c r="C606" s="48" t="s">
        <v>213</v>
      </c>
      <c r="D606" s="49">
        <f>SUM(D27,D41,D55,D69,D81,D93,D105,D117,D129,D142,D152,D163,D174,D185,D196,D207,D218,D229,D239,D250,D261,D272,D282,D292,D302,D317,D332,D347,D362,D376,D391,D406,D421,D435,D450,D465,D480,D494,D509,D526,D541,D555,D570,D585,D600)</f>
        <v>0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5">
      <c r="A779" s="5"/>
      <c r="B779" s="5"/>
      <c r="C779" s="5"/>
      <c r="D779" s="5"/>
    </row>
    <row r="780" spans="1:26" x14ac:dyDescent="0.25">
      <c r="A780" s="5"/>
      <c r="B780" s="5"/>
      <c r="C780" s="5"/>
      <c r="D780" s="5"/>
    </row>
    <row r="781" spans="1:26" x14ac:dyDescent="0.25">
      <c r="A781" s="5"/>
      <c r="B781" s="5"/>
      <c r="C781" s="5"/>
      <c r="D781" s="5"/>
    </row>
    <row r="782" spans="1:26" x14ac:dyDescent="0.25">
      <c r="A782" s="5"/>
      <c r="B782" s="5"/>
      <c r="C782" s="5"/>
      <c r="D782" s="5"/>
    </row>
    <row r="783" spans="1:26" x14ac:dyDescent="0.25">
      <c r="A783" s="5"/>
      <c r="B783" s="5"/>
      <c r="C783" s="5"/>
      <c r="D783" s="5"/>
    </row>
    <row r="784" spans="1:26" x14ac:dyDescent="0.25">
      <c r="A784" s="5"/>
      <c r="B784" s="5"/>
      <c r="C784" s="5"/>
      <c r="D784" s="5"/>
    </row>
    <row r="785" spans="1:4" x14ac:dyDescent="0.25">
      <c r="A785" s="5"/>
      <c r="B785" s="5"/>
      <c r="C785" s="5"/>
      <c r="D785" s="5"/>
    </row>
    <row r="786" spans="1:4" x14ac:dyDescent="0.25">
      <c r="A786" s="5"/>
      <c r="B786" s="5"/>
      <c r="C786" s="5"/>
      <c r="D786" s="5"/>
    </row>
    <row r="787" spans="1:4" x14ac:dyDescent="0.25">
      <c r="A787" s="5"/>
      <c r="B787" s="5"/>
      <c r="C787" s="5"/>
      <c r="D787" s="5"/>
    </row>
    <row r="788" spans="1:4" x14ac:dyDescent="0.25">
      <c r="A788" s="5"/>
      <c r="B788" s="5"/>
      <c r="C788" s="5"/>
      <c r="D788" s="5"/>
    </row>
    <row r="789" spans="1:4" x14ac:dyDescent="0.25">
      <c r="A789" s="5"/>
      <c r="B789" s="5"/>
      <c r="C789" s="5"/>
      <c r="D789" s="5"/>
    </row>
    <row r="790" spans="1:4" x14ac:dyDescent="0.25">
      <c r="A790" s="5"/>
      <c r="B790" s="5"/>
      <c r="C790" s="5"/>
      <c r="D790" s="5"/>
    </row>
    <row r="791" spans="1:4" x14ac:dyDescent="0.25">
      <c r="A791" s="5"/>
      <c r="B791" s="5"/>
      <c r="C791" s="5"/>
      <c r="D791" s="5"/>
    </row>
    <row r="792" spans="1:4" x14ac:dyDescent="0.25">
      <c r="A792" s="5"/>
      <c r="B792" s="5"/>
      <c r="C792" s="5"/>
      <c r="D792" s="5"/>
    </row>
    <row r="793" spans="1:4" x14ac:dyDescent="0.25">
      <c r="A793" s="5"/>
      <c r="B793" s="5"/>
      <c r="C793" s="5"/>
      <c r="D793" s="5"/>
    </row>
    <row r="794" spans="1:4" x14ac:dyDescent="0.25">
      <c r="A794" s="5"/>
      <c r="B794" s="5"/>
      <c r="C794" s="5"/>
      <c r="D794" s="5"/>
    </row>
    <row r="795" spans="1:4" x14ac:dyDescent="0.25">
      <c r="A795" s="5"/>
      <c r="B795" s="5"/>
      <c r="C795" s="5"/>
      <c r="D795" s="5"/>
    </row>
    <row r="796" spans="1:4" x14ac:dyDescent="0.25">
      <c r="A796" s="5"/>
      <c r="B796" s="5"/>
      <c r="C796" s="5"/>
      <c r="D796" s="5"/>
    </row>
    <row r="797" spans="1:4" x14ac:dyDescent="0.25">
      <c r="A797" s="5"/>
      <c r="B797" s="5"/>
      <c r="C797" s="5"/>
      <c r="D797" s="5"/>
    </row>
    <row r="798" spans="1:4" x14ac:dyDescent="0.25">
      <c r="A798" s="5"/>
      <c r="B798" s="5"/>
      <c r="C798" s="5"/>
      <c r="D798" s="5"/>
    </row>
    <row r="799" spans="1:4" x14ac:dyDescent="0.25">
      <c r="A799" s="5"/>
      <c r="B799" s="5"/>
      <c r="C799" s="5"/>
      <c r="D799" s="5"/>
    </row>
    <row r="800" spans="1:4" x14ac:dyDescent="0.25">
      <c r="A800" s="5"/>
      <c r="B800" s="5"/>
      <c r="C800" s="5"/>
      <c r="D800" s="5"/>
    </row>
    <row r="801" spans="1:4" x14ac:dyDescent="0.25">
      <c r="A801" s="5"/>
      <c r="B801" s="5"/>
      <c r="C801" s="5"/>
      <c r="D801" s="5"/>
    </row>
    <row r="802" spans="1:4" x14ac:dyDescent="0.25">
      <c r="A802" s="5"/>
      <c r="B802" s="5"/>
      <c r="C802" s="5"/>
      <c r="D802" s="5"/>
    </row>
    <row r="803" spans="1:4" x14ac:dyDescent="0.25">
      <c r="A803" s="5"/>
      <c r="B803" s="5"/>
      <c r="C803" s="5"/>
      <c r="D803" s="5"/>
    </row>
    <row r="804" spans="1:4" x14ac:dyDescent="0.25">
      <c r="A804" s="5"/>
      <c r="B804" s="5"/>
      <c r="C804" s="5"/>
      <c r="D804" s="5"/>
    </row>
    <row r="805" spans="1:4" x14ac:dyDescent="0.25">
      <c r="A805" s="5"/>
      <c r="B805" s="5"/>
      <c r="C805" s="5"/>
      <c r="D805" s="5"/>
    </row>
    <row r="806" spans="1:4" x14ac:dyDescent="0.25">
      <c r="A806" s="5"/>
      <c r="B806" s="5"/>
      <c r="C806" s="5"/>
      <c r="D806" s="5"/>
    </row>
    <row r="807" spans="1:4" x14ac:dyDescent="0.25">
      <c r="A807" s="5"/>
      <c r="B807" s="5"/>
      <c r="C807" s="5"/>
      <c r="D807" s="5"/>
    </row>
    <row r="808" spans="1:4" x14ac:dyDescent="0.25">
      <c r="A808" s="5"/>
      <c r="B808" s="5"/>
      <c r="C808" s="5"/>
      <c r="D808" s="5"/>
    </row>
    <row r="809" spans="1:4" x14ac:dyDescent="0.25">
      <c r="A809" s="5"/>
      <c r="B809" s="5"/>
      <c r="C809" s="5"/>
      <c r="D809" s="5"/>
    </row>
    <row r="810" spans="1:4" x14ac:dyDescent="0.25">
      <c r="A810" s="5"/>
      <c r="B810" s="5"/>
      <c r="C810" s="5"/>
      <c r="D810" s="5"/>
    </row>
    <row r="811" spans="1:4" x14ac:dyDescent="0.25">
      <c r="A811" s="5"/>
      <c r="B811" s="5"/>
      <c r="C811" s="5"/>
      <c r="D811" s="5"/>
    </row>
    <row r="812" spans="1:4" x14ac:dyDescent="0.25">
      <c r="A812" s="5"/>
      <c r="B812" s="5"/>
      <c r="C812" s="5"/>
      <c r="D812" s="5"/>
    </row>
    <row r="813" spans="1:4" x14ac:dyDescent="0.25">
      <c r="A813" s="5"/>
      <c r="B813" s="5"/>
      <c r="C813" s="5"/>
      <c r="D813" s="5"/>
    </row>
    <row r="814" spans="1:4" x14ac:dyDescent="0.25">
      <c r="A814" s="5"/>
      <c r="B814" s="5"/>
      <c r="C814" s="5"/>
      <c r="D814" s="5"/>
    </row>
    <row r="815" spans="1:4" x14ac:dyDescent="0.25">
      <c r="A815" s="5"/>
      <c r="B815" s="5"/>
      <c r="C815" s="5"/>
      <c r="D815" s="5"/>
    </row>
    <row r="816" spans="1:4" x14ac:dyDescent="0.25">
      <c r="A816" s="5"/>
      <c r="B816" s="5"/>
      <c r="C816" s="5"/>
      <c r="D816" s="5"/>
    </row>
    <row r="817" spans="1:4" x14ac:dyDescent="0.25">
      <c r="A817" s="5"/>
      <c r="B817" s="5"/>
      <c r="C817" s="5"/>
      <c r="D817" s="5"/>
    </row>
    <row r="818" spans="1:4" x14ac:dyDescent="0.25">
      <c r="A818" s="5"/>
      <c r="B818" s="5"/>
      <c r="C818" s="5"/>
      <c r="D818" s="5"/>
    </row>
    <row r="819" spans="1:4" x14ac:dyDescent="0.25">
      <c r="A819" s="5"/>
      <c r="B819" s="5"/>
      <c r="C819" s="5"/>
      <c r="D819" s="5"/>
    </row>
    <row r="820" spans="1:4" x14ac:dyDescent="0.25">
      <c r="A820" s="5"/>
      <c r="B820" s="5"/>
      <c r="C820" s="5"/>
      <c r="D820" s="5"/>
    </row>
    <row r="821" spans="1:4" x14ac:dyDescent="0.25">
      <c r="A821" s="5"/>
      <c r="B821" s="5"/>
      <c r="C821" s="5"/>
      <c r="D821" s="5"/>
    </row>
    <row r="822" spans="1:4" x14ac:dyDescent="0.25">
      <c r="A822" s="5"/>
      <c r="B822" s="5"/>
      <c r="C822" s="5"/>
      <c r="D822" s="5"/>
    </row>
    <row r="823" spans="1:4" x14ac:dyDescent="0.25">
      <c r="A823" s="5"/>
      <c r="B823" s="5"/>
      <c r="C823" s="5"/>
      <c r="D823" s="5"/>
    </row>
    <row r="824" spans="1:4" x14ac:dyDescent="0.25">
      <c r="A824" s="5"/>
      <c r="B824" s="5"/>
      <c r="C824" s="5"/>
      <c r="D824" s="5"/>
    </row>
    <row r="825" spans="1:4" x14ac:dyDescent="0.25">
      <c r="A825" s="5"/>
      <c r="B825" s="5"/>
      <c r="C825" s="5"/>
      <c r="D825" s="5"/>
    </row>
    <row r="826" spans="1:4" x14ac:dyDescent="0.25">
      <c r="A826" s="5"/>
      <c r="B826" s="5"/>
      <c r="C826" s="5"/>
      <c r="D826" s="5"/>
    </row>
    <row r="827" spans="1:4" x14ac:dyDescent="0.25">
      <c r="A827" s="5"/>
      <c r="B827" s="5"/>
      <c r="C827" s="5"/>
      <c r="D827" s="5"/>
    </row>
    <row r="828" spans="1:4" x14ac:dyDescent="0.25">
      <c r="A828" s="5"/>
      <c r="B828" s="5"/>
      <c r="C828" s="5"/>
      <c r="D828" s="5"/>
    </row>
    <row r="829" spans="1:4" x14ac:dyDescent="0.25">
      <c r="A829" s="5"/>
      <c r="B829" s="5"/>
      <c r="C829" s="5"/>
      <c r="D829" s="5"/>
    </row>
    <row r="830" spans="1:4" x14ac:dyDescent="0.25">
      <c r="A830" s="5"/>
      <c r="B830" s="5"/>
      <c r="C830" s="5"/>
      <c r="D830" s="5"/>
    </row>
    <row r="831" spans="1:4" x14ac:dyDescent="0.25">
      <c r="A831" s="5"/>
      <c r="B831" s="5"/>
      <c r="C831" s="5"/>
      <c r="D831" s="5"/>
    </row>
    <row r="832" spans="1:4" x14ac:dyDescent="0.25">
      <c r="A832" s="5"/>
      <c r="B832" s="5"/>
      <c r="C832" s="5"/>
      <c r="D832" s="5"/>
    </row>
    <row r="833" spans="1:4" x14ac:dyDescent="0.25">
      <c r="A833" s="5"/>
      <c r="B833" s="5"/>
      <c r="C833" s="5"/>
      <c r="D833" s="5"/>
    </row>
    <row r="834" spans="1:4" x14ac:dyDescent="0.25">
      <c r="A834" s="5"/>
      <c r="B834" s="5"/>
      <c r="C834" s="5"/>
      <c r="D834" s="5"/>
    </row>
    <row r="835" spans="1:4" x14ac:dyDescent="0.25">
      <c r="A835" s="5"/>
      <c r="B835" s="5"/>
      <c r="C835" s="5"/>
      <c r="D835" s="5"/>
    </row>
    <row r="836" spans="1:4" x14ac:dyDescent="0.25">
      <c r="A836" s="5"/>
      <c r="B836" s="5"/>
      <c r="C836" s="5"/>
      <c r="D836" s="5"/>
    </row>
    <row r="837" spans="1:4" x14ac:dyDescent="0.25">
      <c r="A837" s="5"/>
      <c r="B837" s="5"/>
      <c r="C837" s="5"/>
      <c r="D837" s="5"/>
    </row>
    <row r="838" spans="1:4" x14ac:dyDescent="0.25">
      <c r="A838" s="5"/>
      <c r="B838" s="5"/>
      <c r="C838" s="5"/>
      <c r="D838" s="5"/>
    </row>
    <row r="839" spans="1:4" x14ac:dyDescent="0.25">
      <c r="A839" s="5"/>
      <c r="B839" s="5"/>
      <c r="C839" s="5"/>
      <c r="D839" s="5"/>
    </row>
    <row r="840" spans="1:4" x14ac:dyDescent="0.25">
      <c r="A840" s="5"/>
      <c r="B840" s="5"/>
      <c r="C840" s="5"/>
      <c r="D840" s="5"/>
    </row>
    <row r="841" spans="1:4" x14ac:dyDescent="0.25">
      <c r="A841" s="5"/>
      <c r="B841" s="5"/>
      <c r="C841" s="5"/>
      <c r="D841" s="5"/>
    </row>
    <row r="842" spans="1:4" x14ac:dyDescent="0.25">
      <c r="A842" s="5"/>
      <c r="B842" s="5"/>
      <c r="C842" s="5"/>
      <c r="D842" s="5"/>
    </row>
    <row r="843" spans="1:4" x14ac:dyDescent="0.25">
      <c r="A843" s="5"/>
      <c r="B843" s="5"/>
      <c r="C843" s="5"/>
      <c r="D843" s="5"/>
    </row>
    <row r="844" spans="1:4" x14ac:dyDescent="0.25">
      <c r="A844" s="5"/>
      <c r="B844" s="5"/>
      <c r="C844" s="5"/>
      <c r="D844" s="5"/>
    </row>
    <row r="845" spans="1:4" x14ac:dyDescent="0.25">
      <c r="A845" s="5"/>
      <c r="B845" s="5"/>
      <c r="C845" s="5"/>
      <c r="D845" s="5"/>
    </row>
    <row r="846" spans="1:4" x14ac:dyDescent="0.25">
      <c r="A846" s="5"/>
      <c r="B846" s="5"/>
      <c r="C846" s="5"/>
      <c r="D846" s="5"/>
    </row>
    <row r="847" spans="1:4" x14ac:dyDescent="0.25">
      <c r="A847" s="5"/>
      <c r="B847" s="5"/>
      <c r="C847" s="5"/>
      <c r="D847" s="5"/>
    </row>
    <row r="848" spans="1:4" x14ac:dyDescent="0.25">
      <c r="A848" s="5"/>
      <c r="B848" s="5"/>
      <c r="C848" s="5"/>
      <c r="D848" s="5"/>
    </row>
    <row r="849" spans="1:4" x14ac:dyDescent="0.25">
      <c r="A849" s="5"/>
      <c r="B849" s="5"/>
      <c r="C849" s="5"/>
      <c r="D849" s="5"/>
    </row>
    <row r="850" spans="1:4" x14ac:dyDescent="0.25">
      <c r="A850" s="5"/>
      <c r="B850" s="5"/>
      <c r="C850" s="5"/>
      <c r="D850" s="5"/>
    </row>
    <row r="851" spans="1:4" x14ac:dyDescent="0.25">
      <c r="A851" s="5"/>
      <c r="B851" s="5"/>
      <c r="C851" s="5"/>
      <c r="D851" s="5"/>
    </row>
    <row r="852" spans="1:4" x14ac:dyDescent="0.25">
      <c r="A852" s="5"/>
      <c r="B852" s="5"/>
      <c r="C852" s="5"/>
      <c r="D852" s="5"/>
    </row>
    <row r="853" spans="1:4" x14ac:dyDescent="0.25">
      <c r="A853" s="5"/>
      <c r="B853" s="5"/>
      <c r="C853" s="5"/>
      <c r="D853" s="5"/>
    </row>
    <row r="854" spans="1:4" x14ac:dyDescent="0.25">
      <c r="A854" s="5"/>
      <c r="B854" s="5"/>
      <c r="C854" s="5"/>
      <c r="D854" s="5"/>
    </row>
    <row r="855" spans="1:4" x14ac:dyDescent="0.25">
      <c r="A855" s="5"/>
      <c r="B855" s="5"/>
      <c r="C855" s="5"/>
      <c r="D855" s="5"/>
    </row>
    <row r="856" spans="1:4" x14ac:dyDescent="0.25">
      <c r="A856" s="5"/>
      <c r="B856" s="5"/>
      <c r="C856" s="5"/>
      <c r="D856" s="5"/>
    </row>
    <row r="857" spans="1:4" x14ac:dyDescent="0.25">
      <c r="A857" s="5"/>
      <c r="B857" s="5"/>
      <c r="C857" s="5"/>
      <c r="D857" s="5"/>
    </row>
    <row r="858" spans="1:4" x14ac:dyDescent="0.25">
      <c r="A858" s="5"/>
      <c r="B858" s="5"/>
      <c r="C858" s="5"/>
      <c r="D858" s="5"/>
    </row>
    <row r="859" spans="1:4" x14ac:dyDescent="0.25">
      <c r="A859" s="5"/>
      <c r="B859" s="5"/>
      <c r="C859" s="5"/>
      <c r="D859" s="5"/>
    </row>
    <row r="860" spans="1:4" x14ac:dyDescent="0.25">
      <c r="A860" s="5"/>
      <c r="B860" s="5"/>
      <c r="C860" s="5"/>
      <c r="D860" s="5"/>
    </row>
    <row r="861" spans="1:4" x14ac:dyDescent="0.25">
      <c r="A861" s="5"/>
      <c r="B861" s="5"/>
      <c r="C861" s="5"/>
      <c r="D861" s="5"/>
    </row>
    <row r="862" spans="1:4" x14ac:dyDescent="0.25">
      <c r="A862" s="5"/>
      <c r="B862" s="5"/>
      <c r="C862" s="5"/>
      <c r="D862" s="5"/>
    </row>
    <row r="863" spans="1:4" x14ac:dyDescent="0.25">
      <c r="A863" s="5"/>
      <c r="B863" s="5"/>
      <c r="C863" s="5"/>
      <c r="D863" s="5"/>
    </row>
    <row r="864" spans="1:4" x14ac:dyDescent="0.25">
      <c r="A864" s="5"/>
      <c r="B864" s="5"/>
      <c r="C864" s="5"/>
      <c r="D864" s="5"/>
    </row>
    <row r="865" spans="1:4" x14ac:dyDescent="0.25">
      <c r="A865" s="5"/>
      <c r="B865" s="5"/>
      <c r="C865" s="5"/>
      <c r="D865" s="5"/>
    </row>
    <row r="866" spans="1:4" x14ac:dyDescent="0.25">
      <c r="A866" s="5"/>
      <c r="B866" s="5"/>
      <c r="C866" s="5"/>
      <c r="D866" s="5"/>
    </row>
    <row r="867" spans="1:4" x14ac:dyDescent="0.25">
      <c r="A867" s="5"/>
      <c r="B867" s="5"/>
      <c r="C867" s="5"/>
      <c r="D867" s="5"/>
    </row>
    <row r="868" spans="1:4" x14ac:dyDescent="0.25">
      <c r="A868" s="5"/>
      <c r="B868" s="5"/>
      <c r="C868" s="5"/>
      <c r="D868" s="5"/>
    </row>
    <row r="869" spans="1:4" x14ac:dyDescent="0.25">
      <c r="A869" s="5"/>
      <c r="B869" s="5"/>
      <c r="C869" s="5"/>
      <c r="D869" s="5"/>
    </row>
    <row r="870" spans="1:4" x14ac:dyDescent="0.25">
      <c r="A870" s="5"/>
      <c r="B870" s="5"/>
      <c r="C870" s="5"/>
      <c r="D870" s="5"/>
    </row>
    <row r="871" spans="1:4" x14ac:dyDescent="0.25">
      <c r="A871" s="5"/>
      <c r="B871" s="5"/>
      <c r="C871" s="5"/>
      <c r="D871" s="5"/>
    </row>
    <row r="872" spans="1:4" x14ac:dyDescent="0.25">
      <c r="A872" s="5"/>
      <c r="B872" s="5"/>
      <c r="C872" s="5"/>
      <c r="D872" s="5"/>
    </row>
    <row r="873" spans="1:4" x14ac:dyDescent="0.25">
      <c r="A873" s="5"/>
      <c r="B873" s="5"/>
      <c r="C873" s="5"/>
      <c r="D873" s="5"/>
    </row>
    <row r="874" spans="1:4" x14ac:dyDescent="0.25">
      <c r="A874" s="5"/>
      <c r="B874" s="5"/>
      <c r="C874" s="5"/>
      <c r="D874" s="5"/>
    </row>
    <row r="875" spans="1:4" x14ac:dyDescent="0.25">
      <c r="A875" s="5"/>
      <c r="B875" s="5"/>
      <c r="C875" s="5"/>
      <c r="D875" s="5"/>
    </row>
    <row r="876" spans="1:4" x14ac:dyDescent="0.25">
      <c r="A876" s="5"/>
      <c r="B876" s="5"/>
      <c r="C876" s="5"/>
      <c r="D876" s="5"/>
    </row>
    <row r="877" spans="1:4" x14ac:dyDescent="0.25">
      <c r="A877" s="5"/>
      <c r="B877" s="5"/>
      <c r="C877" s="5"/>
      <c r="D877" s="5"/>
    </row>
    <row r="878" spans="1:4" x14ac:dyDescent="0.25">
      <c r="A878" s="5"/>
      <c r="B878" s="5"/>
      <c r="C878" s="5"/>
      <c r="D878" s="5"/>
    </row>
    <row r="879" spans="1:4" x14ac:dyDescent="0.25">
      <c r="A879" s="5"/>
      <c r="B879" s="5"/>
      <c r="C879" s="5"/>
      <c r="D879" s="5"/>
    </row>
    <row r="880" spans="1:4" x14ac:dyDescent="0.25">
      <c r="A880" s="5"/>
      <c r="B880" s="5"/>
      <c r="C880" s="5"/>
      <c r="D880" s="5"/>
    </row>
    <row r="881" spans="1:4" x14ac:dyDescent="0.25">
      <c r="A881" s="5"/>
      <c r="B881" s="5"/>
      <c r="C881" s="5"/>
      <c r="D881" s="5"/>
    </row>
    <row r="882" spans="1:4" x14ac:dyDescent="0.25">
      <c r="A882" s="5"/>
      <c r="B882" s="5"/>
      <c r="C882" s="5"/>
      <c r="D882" s="5"/>
    </row>
    <row r="883" spans="1:4" x14ac:dyDescent="0.25">
      <c r="A883" s="5"/>
      <c r="B883" s="5"/>
      <c r="C883" s="5"/>
      <c r="D883" s="5"/>
    </row>
    <row r="884" spans="1:4" x14ac:dyDescent="0.25">
      <c r="A884" s="5"/>
      <c r="B884" s="5"/>
      <c r="C884" s="5"/>
      <c r="D884" s="5"/>
    </row>
    <row r="885" spans="1:4" x14ac:dyDescent="0.25">
      <c r="A885" s="5"/>
      <c r="B885" s="5"/>
      <c r="C885" s="5"/>
      <c r="D885" s="5"/>
    </row>
    <row r="886" spans="1:4" x14ac:dyDescent="0.25">
      <c r="A886" s="5"/>
      <c r="B886" s="5"/>
      <c r="C886" s="5"/>
      <c r="D886" s="5"/>
    </row>
    <row r="887" spans="1:4" x14ac:dyDescent="0.25">
      <c r="A887" s="5"/>
      <c r="B887" s="5"/>
      <c r="C887" s="5"/>
      <c r="D887" s="5"/>
    </row>
    <row r="888" spans="1:4" x14ac:dyDescent="0.25">
      <c r="A888" s="5"/>
      <c r="B888" s="5"/>
      <c r="C888" s="5"/>
      <c r="D888" s="5"/>
    </row>
    <row r="889" spans="1:4" x14ac:dyDescent="0.25">
      <c r="A889" s="5"/>
      <c r="B889" s="5"/>
      <c r="C889" s="5"/>
      <c r="D889" s="5"/>
    </row>
    <row r="890" spans="1:4" x14ac:dyDescent="0.25">
      <c r="A890" s="5"/>
      <c r="B890" s="5"/>
      <c r="C890" s="5"/>
      <c r="D890" s="5"/>
    </row>
    <row r="891" spans="1:4" x14ac:dyDescent="0.25">
      <c r="A891" s="5"/>
      <c r="B891" s="5"/>
      <c r="C891" s="5"/>
      <c r="D891" s="5"/>
    </row>
    <row r="892" spans="1:4" x14ac:dyDescent="0.25">
      <c r="A892" s="5"/>
      <c r="B892" s="5"/>
      <c r="C892" s="5"/>
      <c r="D892" s="5"/>
    </row>
    <row r="893" spans="1:4" x14ac:dyDescent="0.25">
      <c r="A893" s="5"/>
      <c r="B893" s="5"/>
      <c r="C893" s="5"/>
      <c r="D893" s="5"/>
    </row>
    <row r="894" spans="1:4" x14ac:dyDescent="0.25">
      <c r="A894" s="5"/>
      <c r="B894" s="5"/>
      <c r="C894" s="5"/>
      <c r="D894" s="5"/>
    </row>
    <row r="895" spans="1:4" x14ac:dyDescent="0.25">
      <c r="A895" s="5"/>
      <c r="B895" s="5"/>
      <c r="C895" s="5"/>
      <c r="D895" s="5"/>
    </row>
    <row r="896" spans="1:4" x14ac:dyDescent="0.25">
      <c r="A896" s="5"/>
      <c r="B896" s="5"/>
      <c r="C896" s="5"/>
      <c r="D896" s="5"/>
    </row>
    <row r="897" spans="1:4" x14ac:dyDescent="0.25">
      <c r="A897" s="5"/>
      <c r="B897" s="5"/>
      <c r="C897" s="5"/>
      <c r="D897" s="5"/>
    </row>
    <row r="898" spans="1:4" x14ac:dyDescent="0.25">
      <c r="A898" s="5"/>
      <c r="B898" s="5"/>
      <c r="C898" s="5"/>
      <c r="D898" s="5"/>
    </row>
    <row r="899" spans="1:4" x14ac:dyDescent="0.25">
      <c r="A899" s="5"/>
      <c r="B899" s="5"/>
      <c r="C899" s="5"/>
      <c r="D899" s="5"/>
    </row>
    <row r="900" spans="1:4" x14ac:dyDescent="0.25">
      <c r="A900" s="5"/>
      <c r="B900" s="5"/>
      <c r="C900" s="5"/>
      <c r="D900" s="5"/>
    </row>
    <row r="901" spans="1:4" x14ac:dyDescent="0.25">
      <c r="A901" s="5"/>
      <c r="B901" s="5"/>
      <c r="C901" s="5"/>
      <c r="D901" s="5"/>
    </row>
    <row r="902" spans="1:4" x14ac:dyDescent="0.25">
      <c r="A902" s="5"/>
      <c r="B902" s="5"/>
      <c r="C902" s="5"/>
      <c r="D902" s="5"/>
    </row>
    <row r="903" spans="1:4" x14ac:dyDescent="0.25">
      <c r="A903" s="5"/>
      <c r="B903" s="5"/>
      <c r="C903" s="5"/>
      <c r="D903" s="5"/>
    </row>
    <row r="904" spans="1:4" x14ac:dyDescent="0.25">
      <c r="A904" s="5"/>
      <c r="B904" s="5"/>
      <c r="C904" s="5"/>
      <c r="D904" s="5"/>
    </row>
    <row r="905" spans="1:4" x14ac:dyDescent="0.25">
      <c r="A905" s="5"/>
      <c r="B905" s="5"/>
      <c r="C905" s="5"/>
      <c r="D905" s="5"/>
    </row>
    <row r="906" spans="1:4" x14ac:dyDescent="0.25">
      <c r="A906" s="5"/>
      <c r="B906" s="5"/>
      <c r="C906" s="5"/>
      <c r="D906" s="5"/>
    </row>
    <row r="907" spans="1:4" x14ac:dyDescent="0.25">
      <c r="A907" s="5"/>
      <c r="B907" s="5"/>
      <c r="C907" s="5"/>
      <c r="D907" s="5"/>
    </row>
    <row r="908" spans="1:4" x14ac:dyDescent="0.25">
      <c r="A908" s="5"/>
      <c r="B908" s="5"/>
      <c r="C908" s="5"/>
      <c r="D908" s="5"/>
    </row>
    <row r="909" spans="1:4" x14ac:dyDescent="0.25">
      <c r="A909" s="5"/>
      <c r="B909" s="5"/>
      <c r="C909" s="5"/>
      <c r="D909" s="5"/>
    </row>
    <row r="910" spans="1:4" x14ac:dyDescent="0.25">
      <c r="A910" s="5"/>
      <c r="B910" s="5"/>
      <c r="C910" s="5"/>
      <c r="D910" s="5"/>
    </row>
    <row r="911" spans="1:4" x14ac:dyDescent="0.25">
      <c r="A911" s="5"/>
      <c r="B911" s="5"/>
      <c r="C911" s="5"/>
      <c r="D911" s="5"/>
    </row>
    <row r="912" spans="1:4" x14ac:dyDescent="0.25">
      <c r="A912" s="5"/>
      <c r="B912" s="5"/>
      <c r="C912" s="5"/>
      <c r="D912" s="5"/>
    </row>
    <row r="913" spans="1:4" x14ac:dyDescent="0.25">
      <c r="A913" s="5"/>
      <c r="B913" s="5"/>
      <c r="C913" s="5"/>
      <c r="D913" s="5"/>
    </row>
    <row r="914" spans="1:4" x14ac:dyDescent="0.25">
      <c r="A914" s="5"/>
      <c r="B914" s="5"/>
      <c r="C914" s="5"/>
      <c r="D914" s="5"/>
    </row>
    <row r="915" spans="1:4" x14ac:dyDescent="0.25">
      <c r="A915" s="5"/>
      <c r="B915" s="5"/>
      <c r="C915" s="5"/>
      <c r="D915" s="5"/>
    </row>
    <row r="916" spans="1:4" x14ac:dyDescent="0.25">
      <c r="A916" s="5"/>
      <c r="B916" s="5"/>
      <c r="C916" s="5"/>
      <c r="D916" s="5"/>
    </row>
    <row r="917" spans="1:4" x14ac:dyDescent="0.25">
      <c r="A917" s="5"/>
      <c r="B917" s="5"/>
      <c r="C917" s="5"/>
      <c r="D917" s="5"/>
    </row>
    <row r="918" spans="1:4" x14ac:dyDescent="0.25">
      <c r="A918" s="5"/>
      <c r="B918" s="5"/>
      <c r="C918" s="5"/>
      <c r="D918" s="5"/>
    </row>
    <row r="919" spans="1:4" x14ac:dyDescent="0.25">
      <c r="A919" s="5"/>
      <c r="B919" s="5"/>
      <c r="C919" s="5"/>
      <c r="D919" s="5"/>
    </row>
    <row r="920" spans="1:4" x14ac:dyDescent="0.25">
      <c r="A920" s="5"/>
      <c r="B920" s="5"/>
      <c r="C920" s="5"/>
      <c r="D920" s="5"/>
    </row>
    <row r="921" spans="1:4" x14ac:dyDescent="0.25">
      <c r="A921" s="5"/>
      <c r="B921" s="5"/>
      <c r="C921" s="5"/>
      <c r="D921" s="5"/>
    </row>
    <row r="922" spans="1:4" x14ac:dyDescent="0.25">
      <c r="A922" s="5"/>
      <c r="B922" s="5"/>
      <c r="C922" s="5"/>
      <c r="D922" s="5"/>
    </row>
    <row r="923" spans="1:4" x14ac:dyDescent="0.25">
      <c r="A923" s="5"/>
      <c r="B923" s="5"/>
      <c r="C923" s="5"/>
      <c r="D923" s="5"/>
    </row>
    <row r="924" spans="1:4" x14ac:dyDescent="0.25">
      <c r="A924" s="5"/>
      <c r="B924" s="5"/>
      <c r="C924" s="5"/>
      <c r="D924" s="5"/>
    </row>
    <row r="925" spans="1:4" x14ac:dyDescent="0.25">
      <c r="A925" s="5"/>
      <c r="B925" s="5"/>
      <c r="C925" s="5"/>
      <c r="D925" s="5"/>
    </row>
    <row r="926" spans="1:4" x14ac:dyDescent="0.25">
      <c r="A926" s="5"/>
      <c r="B926" s="5"/>
      <c r="C926" s="5"/>
      <c r="D926" s="5"/>
    </row>
    <row r="927" spans="1:4" x14ac:dyDescent="0.25">
      <c r="A927" s="5"/>
      <c r="B927" s="5"/>
      <c r="C927" s="5"/>
      <c r="D927" s="5"/>
    </row>
    <row r="928" spans="1:4" x14ac:dyDescent="0.25">
      <c r="A928" s="5"/>
      <c r="B928" s="5"/>
      <c r="C928" s="5"/>
      <c r="D928" s="5"/>
    </row>
    <row r="929" spans="1:4" x14ac:dyDescent="0.25">
      <c r="A929" s="5"/>
      <c r="B929" s="5"/>
      <c r="C929" s="5"/>
      <c r="D929" s="5"/>
    </row>
    <row r="930" spans="1:4" x14ac:dyDescent="0.25">
      <c r="A930" s="5"/>
      <c r="B930" s="5"/>
      <c r="C930" s="5"/>
      <c r="D930" s="5"/>
    </row>
    <row r="931" spans="1:4" x14ac:dyDescent="0.25">
      <c r="A931" s="5"/>
      <c r="B931" s="5"/>
      <c r="C931" s="5"/>
      <c r="D931" s="5"/>
    </row>
    <row r="932" spans="1:4" x14ac:dyDescent="0.25">
      <c r="A932" s="5"/>
      <c r="B932" s="5"/>
      <c r="C932" s="5"/>
      <c r="D932" s="5"/>
    </row>
    <row r="933" spans="1:4" x14ac:dyDescent="0.25">
      <c r="A933" s="5"/>
      <c r="B933" s="5"/>
      <c r="C933" s="5"/>
      <c r="D933" s="5"/>
    </row>
    <row r="934" spans="1:4" x14ac:dyDescent="0.25">
      <c r="A934" s="5"/>
      <c r="B934" s="5"/>
      <c r="C934" s="5"/>
      <c r="D934" s="5"/>
    </row>
    <row r="935" spans="1:4" x14ac:dyDescent="0.25">
      <c r="A935" s="5"/>
      <c r="B935" s="5"/>
      <c r="C935" s="5"/>
      <c r="D935" s="5"/>
    </row>
    <row r="936" spans="1:4" x14ac:dyDescent="0.25">
      <c r="A936" s="5"/>
      <c r="B936" s="5"/>
      <c r="C936" s="5"/>
      <c r="D936" s="5"/>
    </row>
    <row r="937" spans="1:4" x14ac:dyDescent="0.25">
      <c r="A937" s="5"/>
      <c r="B937" s="5"/>
      <c r="C937" s="5"/>
      <c r="D937" s="5"/>
    </row>
    <row r="938" spans="1:4" x14ac:dyDescent="0.25">
      <c r="A938" s="5"/>
      <c r="B938" s="5"/>
      <c r="C938" s="5"/>
      <c r="D938" s="5"/>
    </row>
    <row r="939" spans="1:4" x14ac:dyDescent="0.25">
      <c r="A939" s="5"/>
      <c r="B939" s="5"/>
      <c r="C939" s="5"/>
      <c r="D939" s="5"/>
    </row>
    <row r="940" spans="1:4" x14ac:dyDescent="0.25">
      <c r="A940" s="5"/>
      <c r="B940" s="5"/>
      <c r="C940" s="5"/>
      <c r="D940" s="5"/>
    </row>
    <row r="941" spans="1:4" x14ac:dyDescent="0.25">
      <c r="A941" s="5"/>
      <c r="B941" s="5"/>
      <c r="C941" s="5"/>
      <c r="D941" s="5"/>
    </row>
    <row r="942" spans="1:4" x14ac:dyDescent="0.25">
      <c r="A942" s="5"/>
      <c r="B942" s="5"/>
      <c r="C942" s="5"/>
      <c r="D942" s="5"/>
    </row>
    <row r="943" spans="1:4" x14ac:dyDescent="0.25">
      <c r="A943" s="5"/>
      <c r="B943" s="5"/>
      <c r="C943" s="5"/>
      <c r="D943" s="5"/>
    </row>
    <row r="944" spans="1:4" x14ac:dyDescent="0.25">
      <c r="A944" s="5"/>
      <c r="B944" s="5"/>
      <c r="C944" s="5"/>
      <c r="D944" s="5"/>
    </row>
    <row r="945" spans="1:4" x14ac:dyDescent="0.25">
      <c r="A945" s="5"/>
      <c r="B945" s="5"/>
      <c r="C945" s="5"/>
      <c r="D945" s="5"/>
    </row>
    <row r="946" spans="1:4" x14ac:dyDescent="0.25">
      <c r="A946" s="5"/>
      <c r="B946" s="5"/>
      <c r="C946" s="5"/>
      <c r="D946" s="5"/>
    </row>
    <row r="947" spans="1:4" x14ac:dyDescent="0.25">
      <c r="A947" s="5"/>
      <c r="B947" s="5"/>
      <c r="C947" s="5"/>
      <c r="D947" s="5"/>
    </row>
    <row r="948" spans="1:4" x14ac:dyDescent="0.25">
      <c r="A948" s="5"/>
      <c r="B948" s="5"/>
      <c r="C948" s="5"/>
      <c r="D948" s="5"/>
    </row>
    <row r="949" spans="1:4" x14ac:dyDescent="0.25">
      <c r="A949" s="5"/>
      <c r="B949" s="5"/>
      <c r="C949" s="5"/>
      <c r="D949" s="5"/>
    </row>
    <row r="950" spans="1:4" x14ac:dyDescent="0.25">
      <c r="A950" s="5"/>
      <c r="B950" s="5"/>
      <c r="C950" s="5"/>
      <c r="D950" s="5"/>
    </row>
    <row r="951" spans="1:4" x14ac:dyDescent="0.25">
      <c r="A951" s="5"/>
      <c r="B951" s="5"/>
      <c r="C951" s="5"/>
      <c r="D951" s="5"/>
    </row>
    <row r="952" spans="1:4" x14ac:dyDescent="0.25">
      <c r="A952" s="5"/>
      <c r="B952" s="5"/>
      <c r="C952" s="5"/>
      <c r="D952" s="5"/>
    </row>
    <row r="953" spans="1:4" x14ac:dyDescent="0.25">
      <c r="A953" s="5"/>
      <c r="B953" s="5"/>
      <c r="C953" s="5"/>
      <c r="D953" s="5"/>
    </row>
    <row r="954" spans="1:4" x14ac:dyDescent="0.25">
      <c r="A954" s="5"/>
      <c r="B954" s="5"/>
      <c r="C954" s="5"/>
      <c r="D954" s="5"/>
    </row>
    <row r="955" spans="1:4" x14ac:dyDescent="0.25">
      <c r="A955" s="5"/>
      <c r="B955" s="5"/>
      <c r="C955" s="5"/>
      <c r="D955" s="5"/>
    </row>
    <row r="956" spans="1:4" x14ac:dyDescent="0.25">
      <c r="A956" s="5"/>
      <c r="B956" s="5"/>
      <c r="C956" s="5"/>
      <c r="D956" s="5"/>
    </row>
    <row r="957" spans="1:4" x14ac:dyDescent="0.25">
      <c r="A957" s="5"/>
      <c r="B957" s="5"/>
      <c r="C957" s="5"/>
      <c r="D957" s="5"/>
    </row>
    <row r="958" spans="1:4" x14ac:dyDescent="0.25">
      <c r="A958" s="5"/>
      <c r="B958" s="5"/>
      <c r="C958" s="5"/>
      <c r="D958" s="5"/>
    </row>
    <row r="959" spans="1:4" x14ac:dyDescent="0.25">
      <c r="A959" s="5"/>
      <c r="B959" s="5"/>
      <c r="C959" s="5"/>
      <c r="D959" s="5"/>
    </row>
    <row r="960" spans="1:4" x14ac:dyDescent="0.25">
      <c r="A960" s="5"/>
      <c r="B960" s="5"/>
      <c r="C960" s="5"/>
      <c r="D960" s="5"/>
    </row>
    <row r="961" spans="1:4" x14ac:dyDescent="0.25">
      <c r="A961" s="5"/>
      <c r="B961" s="5"/>
      <c r="C961" s="5"/>
      <c r="D961" s="5"/>
    </row>
    <row r="962" spans="1:4" x14ac:dyDescent="0.25">
      <c r="A962" s="5"/>
      <c r="B962" s="5"/>
      <c r="C962" s="5"/>
      <c r="D962" s="5"/>
    </row>
    <row r="963" spans="1:4" x14ac:dyDescent="0.25">
      <c r="A963" s="5"/>
      <c r="B963" s="5"/>
      <c r="C963" s="5"/>
      <c r="D963" s="5"/>
    </row>
    <row r="964" spans="1:4" x14ac:dyDescent="0.25">
      <c r="A964" s="5"/>
      <c r="B964" s="5"/>
      <c r="C964" s="5"/>
      <c r="D964" s="5"/>
    </row>
    <row r="965" spans="1:4" x14ac:dyDescent="0.25">
      <c r="A965" s="5"/>
      <c r="B965" s="5"/>
      <c r="C965" s="5"/>
      <c r="D965" s="5"/>
    </row>
    <row r="966" spans="1:4" x14ac:dyDescent="0.25">
      <c r="A966" s="5"/>
      <c r="B966" s="5"/>
      <c r="C966" s="5"/>
      <c r="D966" s="5"/>
    </row>
    <row r="967" spans="1:4" x14ac:dyDescent="0.25">
      <c r="A967" s="5"/>
      <c r="B967" s="5"/>
      <c r="C967" s="5"/>
      <c r="D967" s="5"/>
    </row>
    <row r="968" spans="1:4" x14ac:dyDescent="0.25">
      <c r="A968" s="5"/>
      <c r="B968" s="5"/>
      <c r="C968" s="5"/>
      <c r="D968" s="5"/>
    </row>
    <row r="969" spans="1:4" x14ac:dyDescent="0.25">
      <c r="A969" s="5"/>
      <c r="B969" s="5"/>
      <c r="C969" s="5"/>
      <c r="D969" s="5"/>
    </row>
    <row r="970" spans="1:4" x14ac:dyDescent="0.25">
      <c r="A970" s="5"/>
      <c r="B970" s="5"/>
      <c r="C970" s="5"/>
      <c r="D970" s="5"/>
    </row>
    <row r="971" spans="1:4" x14ac:dyDescent="0.25">
      <c r="A971" s="5"/>
      <c r="B971" s="5"/>
      <c r="C971" s="5"/>
      <c r="D971" s="5"/>
    </row>
    <row r="972" spans="1:4" x14ac:dyDescent="0.25">
      <c r="A972" s="5"/>
      <c r="B972" s="5"/>
      <c r="C972" s="5"/>
      <c r="D972" s="5"/>
    </row>
    <row r="973" spans="1:4" x14ac:dyDescent="0.25">
      <c r="A973" s="5"/>
      <c r="B973" s="5"/>
      <c r="C973" s="5"/>
      <c r="D973" s="5"/>
    </row>
    <row r="974" spans="1:4" x14ac:dyDescent="0.25">
      <c r="A974" s="5"/>
      <c r="B974" s="5"/>
      <c r="C974" s="5"/>
      <c r="D974" s="5"/>
    </row>
    <row r="975" spans="1:4" x14ac:dyDescent="0.25">
      <c r="A975" s="5"/>
      <c r="B975" s="5"/>
      <c r="C975" s="5"/>
      <c r="D975" s="5"/>
    </row>
    <row r="976" spans="1:4" x14ac:dyDescent="0.25">
      <c r="A976" s="5"/>
      <c r="B976" s="5"/>
      <c r="C976" s="5"/>
      <c r="D976" s="5"/>
    </row>
    <row r="977" spans="1:4" x14ac:dyDescent="0.25">
      <c r="A977" s="5"/>
      <c r="B977" s="5"/>
      <c r="C977" s="5"/>
      <c r="D977" s="5"/>
    </row>
    <row r="978" spans="1:4" x14ac:dyDescent="0.25">
      <c r="A978" s="5"/>
      <c r="B978" s="5"/>
      <c r="C978" s="5"/>
      <c r="D978" s="5"/>
    </row>
    <row r="979" spans="1:4" x14ac:dyDescent="0.25">
      <c r="A979" s="5"/>
      <c r="B979" s="5"/>
      <c r="C979" s="5"/>
      <c r="D979" s="5"/>
    </row>
    <row r="980" spans="1:4" x14ac:dyDescent="0.25">
      <c r="A980" s="5"/>
      <c r="B980" s="5"/>
      <c r="C980" s="5"/>
      <c r="D980" s="5"/>
    </row>
    <row r="981" spans="1:4" x14ac:dyDescent="0.25">
      <c r="A981" s="5"/>
      <c r="B981" s="5"/>
      <c r="C981" s="5"/>
      <c r="D981" s="5"/>
    </row>
    <row r="982" spans="1:4" x14ac:dyDescent="0.25">
      <c r="A982" s="5"/>
      <c r="B982" s="5"/>
      <c r="C982" s="5"/>
      <c r="D982" s="5"/>
    </row>
    <row r="983" spans="1:4" x14ac:dyDescent="0.25">
      <c r="A983" s="5"/>
      <c r="B983" s="5"/>
      <c r="C983" s="5"/>
      <c r="D983" s="5"/>
    </row>
    <row r="984" spans="1:4" x14ac:dyDescent="0.25">
      <c r="A984" s="5"/>
      <c r="B984" s="5"/>
      <c r="C984" s="5"/>
      <c r="D984" s="5"/>
    </row>
    <row r="985" spans="1:4" x14ac:dyDescent="0.25">
      <c r="A985" s="5"/>
      <c r="B985" s="5"/>
      <c r="C985" s="5"/>
      <c r="D985" s="5"/>
    </row>
    <row r="986" spans="1:4" x14ac:dyDescent="0.25">
      <c r="A986" s="5"/>
      <c r="B986" s="5"/>
      <c r="C986" s="5"/>
      <c r="D986" s="5"/>
    </row>
    <row r="987" spans="1:4" x14ac:dyDescent="0.25">
      <c r="A987" s="5"/>
      <c r="B987" s="5"/>
      <c r="C987" s="5"/>
      <c r="D987" s="5"/>
    </row>
    <row r="988" spans="1:4" x14ac:dyDescent="0.25">
      <c r="A988" s="5"/>
      <c r="B988" s="5"/>
      <c r="C988" s="5"/>
      <c r="D988" s="5"/>
    </row>
    <row r="989" spans="1:4" x14ac:dyDescent="0.25">
      <c r="A989" s="5"/>
      <c r="B989" s="5"/>
      <c r="C989" s="5"/>
      <c r="D989" s="5"/>
    </row>
    <row r="990" spans="1:4" x14ac:dyDescent="0.25">
      <c r="A990" s="5"/>
      <c r="B990" s="5"/>
      <c r="C990" s="5"/>
      <c r="D990" s="5"/>
    </row>
    <row r="991" spans="1:4" x14ac:dyDescent="0.25">
      <c r="A991" s="5"/>
      <c r="B991" s="5"/>
      <c r="C991" s="5"/>
      <c r="D991" s="5"/>
    </row>
    <row r="992" spans="1:4" x14ac:dyDescent="0.25">
      <c r="A992" s="5"/>
      <c r="B992" s="5"/>
      <c r="C992" s="5"/>
      <c r="D992" s="5"/>
    </row>
    <row r="993" spans="1:4" x14ac:dyDescent="0.25">
      <c r="A993" s="5"/>
      <c r="B993" s="5"/>
      <c r="C993" s="5"/>
      <c r="D993" s="5"/>
    </row>
    <row r="994" spans="1:4" x14ac:dyDescent="0.25">
      <c r="A994" s="5"/>
      <c r="B994" s="5"/>
      <c r="C994" s="5"/>
      <c r="D994" s="5"/>
    </row>
    <row r="995" spans="1:4" x14ac:dyDescent="0.25">
      <c r="A995" s="5"/>
      <c r="B995" s="5"/>
      <c r="C995" s="5"/>
      <c r="D995" s="5"/>
    </row>
    <row r="996" spans="1:4" x14ac:dyDescent="0.25">
      <c r="A996" s="5"/>
      <c r="B996" s="5"/>
      <c r="C996" s="5"/>
      <c r="D996" s="5"/>
    </row>
    <row r="997" spans="1:4" x14ac:dyDescent="0.25">
      <c r="A997" s="5"/>
      <c r="B997" s="5"/>
      <c r="C997" s="5"/>
      <c r="D997" s="5"/>
    </row>
    <row r="998" spans="1:4" x14ac:dyDescent="0.25">
      <c r="A998" s="5"/>
      <c r="B998" s="5"/>
      <c r="C998" s="5"/>
      <c r="D998" s="5"/>
    </row>
    <row r="999" spans="1:4" x14ac:dyDescent="0.25">
      <c r="A999" s="5"/>
      <c r="B999" s="5"/>
      <c r="C999" s="5"/>
      <c r="D999" s="5"/>
    </row>
    <row r="1000" spans="1:4" x14ac:dyDescent="0.25">
      <c r="A1000" s="5"/>
      <c r="B1000" s="5"/>
      <c r="C1000" s="5"/>
      <c r="D1000" s="5"/>
    </row>
    <row r="1001" spans="1:4" x14ac:dyDescent="0.25">
      <c r="A1001" s="5"/>
      <c r="B1001" s="5"/>
      <c r="C1001" s="5"/>
      <c r="D1001" s="5"/>
    </row>
    <row r="1002" spans="1:4" x14ac:dyDescent="0.25">
      <c r="A1002" s="5"/>
      <c r="B1002" s="5"/>
      <c r="C1002" s="5"/>
      <c r="D1002" s="5"/>
    </row>
    <row r="1003" spans="1:4" x14ac:dyDescent="0.25">
      <c r="A1003" s="5"/>
      <c r="B1003" s="5"/>
      <c r="C1003" s="5"/>
      <c r="D1003" s="5"/>
    </row>
    <row r="1004" spans="1:4" x14ac:dyDescent="0.25">
      <c r="A1004" s="5"/>
      <c r="B1004" s="5"/>
      <c r="C1004" s="5"/>
      <c r="D1004" s="5"/>
    </row>
    <row r="1005" spans="1:4" x14ac:dyDescent="0.25">
      <c r="A1005" s="5"/>
      <c r="B1005" s="5"/>
      <c r="C1005" s="5"/>
      <c r="D1005" s="5"/>
    </row>
    <row r="1006" spans="1:4" x14ac:dyDescent="0.25">
      <c r="A1006" s="5"/>
      <c r="B1006" s="5"/>
      <c r="C1006" s="5"/>
      <c r="D1006" s="5"/>
    </row>
    <row r="1007" spans="1:4" x14ac:dyDescent="0.25">
      <c r="A1007" s="5"/>
      <c r="B1007" s="5"/>
      <c r="C1007" s="5"/>
      <c r="D1007" s="5"/>
    </row>
    <row r="1008" spans="1:4" x14ac:dyDescent="0.25">
      <c r="A1008" s="5"/>
      <c r="B1008" s="5"/>
      <c r="C1008" s="5"/>
      <c r="D1008" s="5"/>
    </row>
    <row r="1009" spans="1:4" x14ac:dyDescent="0.25">
      <c r="A1009" s="5"/>
      <c r="B1009" s="5"/>
      <c r="C1009" s="5"/>
      <c r="D1009" s="5"/>
    </row>
    <row r="1010" spans="1:4" x14ac:dyDescent="0.25">
      <c r="A1010" s="5"/>
      <c r="B1010" s="5"/>
      <c r="C1010" s="5"/>
      <c r="D1010" s="5"/>
    </row>
    <row r="1011" spans="1:4" x14ac:dyDescent="0.25">
      <c r="A1011" s="5"/>
      <c r="B1011" s="5"/>
      <c r="C1011" s="5"/>
      <c r="D1011" s="5"/>
    </row>
    <row r="1012" spans="1:4" x14ac:dyDescent="0.25">
      <c r="A1012" s="5"/>
      <c r="B1012" s="5"/>
      <c r="C1012" s="5"/>
      <c r="D1012" s="5"/>
    </row>
    <row r="1013" spans="1:4" x14ac:dyDescent="0.25">
      <c r="A1013" s="5"/>
      <c r="B1013" s="5"/>
      <c r="C1013" s="5"/>
      <c r="D1013" s="5"/>
    </row>
    <row r="1014" spans="1:4" x14ac:dyDescent="0.25">
      <c r="A1014" s="5"/>
      <c r="B1014" s="5"/>
      <c r="C1014" s="5"/>
      <c r="D1014" s="5"/>
    </row>
    <row r="1015" spans="1:4" x14ac:dyDescent="0.25">
      <c r="A1015" s="5"/>
      <c r="B1015" s="5"/>
      <c r="C1015" s="5"/>
      <c r="D1015" s="5"/>
    </row>
    <row r="1016" spans="1:4" x14ac:dyDescent="0.25">
      <c r="A1016" s="5"/>
      <c r="B1016" s="5"/>
      <c r="C1016" s="5"/>
      <c r="D1016" s="5"/>
    </row>
    <row r="1017" spans="1:4" x14ac:dyDescent="0.25">
      <c r="A1017" s="5"/>
      <c r="B1017" s="5"/>
      <c r="C1017" s="5"/>
      <c r="D1017" s="5"/>
    </row>
    <row r="1018" spans="1:4" x14ac:dyDescent="0.25">
      <c r="A1018" s="5"/>
      <c r="B1018" s="5"/>
      <c r="C1018" s="5"/>
      <c r="D1018" s="5"/>
    </row>
    <row r="1019" spans="1:4" x14ac:dyDescent="0.25">
      <c r="A1019" s="5"/>
      <c r="B1019" s="5"/>
      <c r="C1019" s="5"/>
      <c r="D1019" s="5"/>
    </row>
    <row r="1020" spans="1:4" x14ac:dyDescent="0.25">
      <c r="A1020" s="5"/>
      <c r="B1020" s="5"/>
      <c r="C1020" s="5"/>
      <c r="D1020" s="5"/>
    </row>
    <row r="1021" spans="1:4" x14ac:dyDescent="0.25">
      <c r="A1021" s="5"/>
      <c r="B1021" s="5"/>
      <c r="C1021" s="5"/>
      <c r="D1021" s="5"/>
    </row>
    <row r="1022" spans="1:4" x14ac:dyDescent="0.25">
      <c r="A1022" s="5"/>
      <c r="B1022" s="5"/>
      <c r="C1022" s="5"/>
      <c r="D1022" s="5"/>
    </row>
    <row r="1023" spans="1:4" x14ac:dyDescent="0.25">
      <c r="A1023" s="5"/>
      <c r="B1023" s="5"/>
      <c r="C1023" s="5"/>
      <c r="D1023" s="5"/>
    </row>
    <row r="1024" spans="1:4" x14ac:dyDescent="0.25">
      <c r="A1024" s="5"/>
      <c r="B1024" s="5"/>
      <c r="C1024" s="5"/>
      <c r="D1024" s="5"/>
    </row>
    <row r="1025" spans="1:4" x14ac:dyDescent="0.25">
      <c r="A1025" s="5"/>
      <c r="B1025" s="5"/>
      <c r="C1025" s="5"/>
      <c r="D1025" s="5"/>
    </row>
    <row r="1026" spans="1:4" x14ac:dyDescent="0.25">
      <c r="A1026" s="5"/>
      <c r="B1026" s="5"/>
      <c r="C1026" s="5"/>
      <c r="D1026" s="5"/>
    </row>
    <row r="1027" spans="1:4" x14ac:dyDescent="0.25">
      <c r="A1027" s="5"/>
      <c r="B1027" s="5"/>
      <c r="C1027" s="5"/>
      <c r="D1027" s="5"/>
    </row>
    <row r="1028" spans="1:4" x14ac:dyDescent="0.25">
      <c r="A1028" s="5"/>
      <c r="B1028" s="5"/>
      <c r="C1028" s="5"/>
      <c r="D1028" s="5"/>
    </row>
    <row r="1029" spans="1:4" x14ac:dyDescent="0.25">
      <c r="A1029" s="5"/>
      <c r="B1029" s="5"/>
      <c r="C1029" s="5"/>
      <c r="D1029" s="5"/>
    </row>
    <row r="1030" spans="1:4" x14ac:dyDescent="0.25">
      <c r="A1030" s="5"/>
      <c r="B1030" s="5"/>
      <c r="C1030" s="5"/>
      <c r="D1030" s="5"/>
    </row>
    <row r="1031" spans="1:4" x14ac:dyDescent="0.25">
      <c r="A1031" s="5"/>
      <c r="B1031" s="5"/>
      <c r="C1031" s="5"/>
      <c r="D1031" s="5"/>
    </row>
    <row r="1032" spans="1:4" x14ac:dyDescent="0.25">
      <c r="A1032" s="5"/>
      <c r="B1032" s="5"/>
      <c r="C1032" s="5"/>
      <c r="D1032" s="5"/>
    </row>
    <row r="1033" spans="1:4" x14ac:dyDescent="0.25">
      <c r="A1033" s="5"/>
      <c r="B1033" s="5"/>
      <c r="C1033" s="5"/>
      <c r="D1033" s="5"/>
    </row>
    <row r="1034" spans="1:4" x14ac:dyDescent="0.25">
      <c r="A1034" s="5"/>
      <c r="B1034" s="5"/>
      <c r="C1034" s="5"/>
      <c r="D1034" s="5"/>
    </row>
    <row r="1035" spans="1:4" x14ac:dyDescent="0.25">
      <c r="A1035" s="5"/>
      <c r="B1035" s="5"/>
      <c r="C1035" s="5"/>
      <c r="D1035" s="5"/>
    </row>
    <row r="1036" spans="1:4" x14ac:dyDescent="0.25">
      <c r="A1036" s="5"/>
      <c r="B1036" s="5"/>
      <c r="C1036" s="5"/>
      <c r="D1036" s="5"/>
    </row>
    <row r="1037" spans="1:4" x14ac:dyDescent="0.25">
      <c r="A1037" s="5"/>
      <c r="B1037" s="5"/>
      <c r="C1037" s="5"/>
      <c r="D1037" s="5"/>
    </row>
    <row r="1038" spans="1:4" x14ac:dyDescent="0.25">
      <c r="A1038" s="5"/>
      <c r="B1038" s="5"/>
      <c r="C1038" s="5"/>
      <c r="D1038" s="5"/>
    </row>
    <row r="1039" spans="1:4" x14ac:dyDescent="0.25">
      <c r="A1039" s="5"/>
      <c r="B1039" s="5"/>
      <c r="C1039" s="5"/>
      <c r="D1039" s="5"/>
    </row>
  </sheetData>
  <pageMargins left="0.70866141732283472" right="0.70866141732283472" top="0.74803149606299213" bottom="0.74803149606299213" header="0" footer="0"/>
  <pageSetup scale="50" orientation="landscape" horizontalDpi="300" verticalDpi="300" r:id="rId1"/>
  <headerFooter>
    <oddHeader>&amp;LJanáčkova akademie múzických umění v Brně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00DA-52BA-4375-8C5C-832AD6A5B09F}">
  <dimension ref="A1:Z784"/>
  <sheetViews>
    <sheetView zoomScaleNormal="100" workbookViewId="0">
      <selection activeCell="G69" sqref="G69"/>
    </sheetView>
  </sheetViews>
  <sheetFormatPr defaultColWidth="14.42578125" defaultRowHeight="15" x14ac:dyDescent="0.25"/>
  <cols>
    <col min="1" max="1" width="35.42578125" customWidth="1"/>
    <col min="2" max="2" width="71.140625" customWidth="1"/>
    <col min="3" max="3" width="26.140625" customWidth="1"/>
    <col min="4" max="4" width="66.7109375" customWidth="1"/>
    <col min="5" max="5" width="19.7109375" customWidth="1"/>
    <col min="6" max="6" width="8" customWidth="1"/>
    <col min="7" max="7" width="14.42578125" customWidth="1"/>
    <col min="8" max="24" width="8" customWidth="1"/>
  </cols>
  <sheetData>
    <row r="1" spans="1:26" ht="15.75" x14ac:dyDescent="0.25">
      <c r="A1" s="1" t="s">
        <v>0</v>
      </c>
      <c r="B1" s="52" t="s">
        <v>263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6" t="s">
        <v>1</v>
      </c>
      <c r="B3" s="2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"/>
      <c r="B4" s="2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" t="s">
        <v>2</v>
      </c>
      <c r="B5" s="2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" t="s">
        <v>3</v>
      </c>
      <c r="B6" s="2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" t="s">
        <v>4</v>
      </c>
      <c r="B7" s="1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 x14ac:dyDescent="0.25">
      <c r="A8" s="3" t="s">
        <v>5</v>
      </c>
      <c r="B8" s="1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 x14ac:dyDescent="0.25">
      <c r="A9" s="3" t="s">
        <v>6</v>
      </c>
      <c r="B9" s="1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 x14ac:dyDescent="0.25">
      <c r="A10" s="3" t="s">
        <v>7</v>
      </c>
      <c r="B10" s="1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x14ac:dyDescent="0.25">
      <c r="A11" s="3" t="s">
        <v>8</v>
      </c>
      <c r="B11" s="1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 x14ac:dyDescent="0.25">
      <c r="A12" s="3" t="s">
        <v>9</v>
      </c>
      <c r="B12" s="1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 x14ac:dyDescent="0.25">
      <c r="A13" s="3" t="s">
        <v>10</v>
      </c>
      <c r="B13" s="1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 x14ac:dyDescent="0.25">
      <c r="A14" s="1"/>
      <c r="B14" s="2"/>
      <c r="C14" s="2"/>
      <c r="D14" s="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 x14ac:dyDescent="0.25">
      <c r="A15" s="1"/>
      <c r="B15" s="2"/>
      <c r="C15" s="2"/>
      <c r="D15" s="2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 x14ac:dyDescent="0.25">
      <c r="A16" s="1"/>
      <c r="B16" s="2"/>
      <c r="C16" s="2"/>
      <c r="D16" s="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x14ac:dyDescent="0.25">
      <c r="A17" s="1" t="s">
        <v>11</v>
      </c>
      <c r="B17" s="1"/>
      <c r="C17" s="1"/>
      <c r="D17" s="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5"/>
      <c r="Z17" s="5"/>
    </row>
    <row r="18" spans="1:26" x14ac:dyDescent="0.25">
      <c r="A18" s="8"/>
      <c r="B18" s="9" t="s">
        <v>12</v>
      </c>
      <c r="C18" s="10" t="s">
        <v>13</v>
      </c>
      <c r="D18" s="11" t="s">
        <v>14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5"/>
      <c r="Z18" s="5"/>
    </row>
    <row r="19" spans="1:26" ht="15.75" x14ac:dyDescent="0.25">
      <c r="A19" s="12" t="s">
        <v>15</v>
      </c>
      <c r="B19" s="13"/>
      <c r="C19" s="14"/>
      <c r="D19" s="14"/>
      <c r="E19" s="15"/>
      <c r="F19" s="16"/>
      <c r="G19" s="1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15.75" x14ac:dyDescent="0.25">
      <c r="A20" s="12" t="s">
        <v>232</v>
      </c>
      <c r="B20" s="13" t="s">
        <v>233</v>
      </c>
      <c r="C20" s="14"/>
      <c r="D20" s="14"/>
      <c r="E20" s="15"/>
      <c r="F20" s="16"/>
      <c r="G20" s="1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.75" x14ac:dyDescent="0.25">
      <c r="A21" s="12"/>
      <c r="B21" s="13" t="s">
        <v>234</v>
      </c>
      <c r="C21" s="14"/>
      <c r="D21" s="14"/>
      <c r="E21" s="19"/>
      <c r="F21" s="1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x14ac:dyDescent="0.25">
      <c r="A22" s="12"/>
      <c r="B22" s="13" t="s">
        <v>235</v>
      </c>
      <c r="C22" s="14"/>
      <c r="D22" s="1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x14ac:dyDescent="0.25">
      <c r="A23" s="12"/>
      <c r="B23" s="13" t="s">
        <v>236</v>
      </c>
      <c r="C23" s="14"/>
      <c r="D23" s="1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x14ac:dyDescent="0.25">
      <c r="A24" s="12"/>
      <c r="B24" s="13" t="s">
        <v>237</v>
      </c>
      <c r="C24" s="14"/>
      <c r="D24" s="1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x14ac:dyDescent="0.25">
      <c r="A25" s="12"/>
      <c r="B25" s="13" t="s">
        <v>238</v>
      </c>
      <c r="C25" s="1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x14ac:dyDescent="0.25">
      <c r="A26" s="12"/>
      <c r="B26" s="13" t="s">
        <v>239</v>
      </c>
      <c r="C26" s="14"/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x14ac:dyDescent="0.25">
      <c r="A27" s="12"/>
      <c r="B27" s="40" t="s">
        <v>240</v>
      </c>
      <c r="C27" s="14"/>
      <c r="D27" s="1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x14ac:dyDescent="0.25">
      <c r="A28" s="12"/>
      <c r="B28" s="13" t="s">
        <v>241</v>
      </c>
      <c r="C28" s="14"/>
      <c r="D28" s="1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x14ac:dyDescent="0.25">
      <c r="A29" s="12"/>
      <c r="B29" s="13" t="s">
        <v>242</v>
      </c>
      <c r="C29" s="14"/>
      <c r="D29" s="1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x14ac:dyDescent="0.25">
      <c r="A30" s="12"/>
      <c r="B30" s="13" t="s">
        <v>243</v>
      </c>
      <c r="C30" s="14"/>
      <c r="D30" s="1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x14ac:dyDescent="0.25">
      <c r="A31" s="12"/>
      <c r="B31" s="13" t="s">
        <v>244</v>
      </c>
      <c r="C31" s="14"/>
      <c r="D31" s="1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x14ac:dyDescent="0.25">
      <c r="A32" s="12"/>
      <c r="B32" s="13"/>
      <c r="C32" s="14"/>
      <c r="D32" s="1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x14ac:dyDescent="0.25">
      <c r="A33" s="12"/>
      <c r="B33" s="13"/>
      <c r="C33" s="14"/>
      <c r="D33" s="1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ht="15.75" thickBot="1" x14ac:dyDescent="0.3">
      <c r="A34" s="20" t="s">
        <v>23</v>
      </c>
      <c r="B34" s="20" t="s">
        <v>24</v>
      </c>
      <c r="C34" s="14"/>
      <c r="D34" s="14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</row>
    <row r="35" spans="1:26" ht="15.75" thickTop="1" x14ac:dyDescent="0.25">
      <c r="A35" s="21" t="s">
        <v>25</v>
      </c>
      <c r="B35" s="22">
        <v>1</v>
      </c>
      <c r="C35" s="23" t="s">
        <v>26</v>
      </c>
      <c r="D35" s="24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</row>
    <row r="36" spans="1:26" x14ac:dyDescent="0.25">
      <c r="A36" s="2"/>
      <c r="B36" s="2"/>
      <c r="C36" s="25" t="s">
        <v>26</v>
      </c>
      <c r="D36" s="26">
        <f>(B35*D35)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x14ac:dyDescent="0.25">
      <c r="A37" s="2"/>
      <c r="B37" s="2"/>
      <c r="C37" s="2"/>
      <c r="D37" s="2"/>
      <c r="E37" s="7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</row>
    <row r="38" spans="1:26" x14ac:dyDescent="0.25">
      <c r="A38" s="2"/>
      <c r="B38" s="2"/>
      <c r="C38" s="2"/>
      <c r="D38" s="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</row>
    <row r="39" spans="1:26" x14ac:dyDescent="0.25">
      <c r="A39" s="1" t="s">
        <v>27</v>
      </c>
      <c r="B39" s="1"/>
      <c r="C39" s="1"/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8"/>
      <c r="B40" s="9" t="s">
        <v>12</v>
      </c>
      <c r="C40" s="10" t="s">
        <v>13</v>
      </c>
      <c r="D40" s="11" t="s">
        <v>14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ht="15.75" x14ac:dyDescent="0.25">
      <c r="A41" s="12" t="s">
        <v>15</v>
      </c>
      <c r="B41" s="13"/>
      <c r="C41" s="14"/>
      <c r="D41" s="14"/>
      <c r="E41" s="15"/>
      <c r="F41" s="16"/>
      <c r="G41" s="1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 x14ac:dyDescent="0.25">
      <c r="A42" s="50" t="s">
        <v>245</v>
      </c>
      <c r="B42" s="51" t="s">
        <v>246</v>
      </c>
      <c r="C42" s="1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x14ac:dyDescent="0.25">
      <c r="A43" s="12"/>
      <c r="B43" s="51" t="s">
        <v>247</v>
      </c>
      <c r="C43" s="14"/>
      <c r="D43" s="1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x14ac:dyDescent="0.25">
      <c r="A44" s="12"/>
      <c r="B44" s="51" t="s">
        <v>248</v>
      </c>
      <c r="C44" s="14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x14ac:dyDescent="0.25">
      <c r="A45" s="12"/>
      <c r="B45" s="13" t="s">
        <v>249</v>
      </c>
      <c r="C45" s="14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x14ac:dyDescent="0.25">
      <c r="A46" s="12"/>
      <c r="B46" s="13"/>
      <c r="C46" s="1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x14ac:dyDescent="0.25">
      <c r="A47" s="12"/>
      <c r="B47" s="13"/>
      <c r="C47" s="1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x14ac:dyDescent="0.25">
      <c r="A48" s="12"/>
      <c r="B48" s="13"/>
      <c r="C48" s="14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x14ac:dyDescent="0.25">
      <c r="A49" s="12"/>
      <c r="B49" s="13"/>
      <c r="C49" s="14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x14ac:dyDescent="0.25">
      <c r="A50" s="12"/>
      <c r="B50" s="13"/>
      <c r="C50" s="14"/>
      <c r="D50" s="1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x14ac:dyDescent="0.25">
      <c r="A51" s="12"/>
      <c r="B51" s="13"/>
      <c r="C51" s="14"/>
      <c r="D51" s="1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ht="15.75" thickBot="1" x14ac:dyDescent="0.3">
      <c r="A52" s="20" t="s">
        <v>23</v>
      </c>
      <c r="B52" s="20" t="s">
        <v>24</v>
      </c>
      <c r="C52" s="14"/>
      <c r="D52" s="1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ht="15.75" thickTop="1" x14ac:dyDescent="0.25">
      <c r="A53" s="21" t="s">
        <v>25</v>
      </c>
      <c r="B53" s="22">
        <v>4</v>
      </c>
      <c r="C53" s="23" t="s">
        <v>26</v>
      </c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x14ac:dyDescent="0.25">
      <c r="A54" s="2"/>
      <c r="B54" s="2"/>
      <c r="C54" s="25" t="s">
        <v>216</v>
      </c>
      <c r="D54" s="26">
        <f>(B53*D53)</f>
        <v>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</row>
    <row r="55" spans="1:26" x14ac:dyDescent="0.25">
      <c r="A55" s="2"/>
      <c r="B55" s="2"/>
      <c r="C55" s="2"/>
      <c r="D55" s="2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</row>
    <row r="56" spans="1:26" x14ac:dyDescent="0.25">
      <c r="A56" s="2"/>
      <c r="B56" s="2"/>
      <c r="C56" s="34"/>
      <c r="D56" s="3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x14ac:dyDescent="0.25">
      <c r="A57" s="1" t="s">
        <v>30</v>
      </c>
      <c r="B57" s="1"/>
      <c r="C57" s="1"/>
      <c r="D57" s="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x14ac:dyDescent="0.25">
      <c r="A58" s="8"/>
      <c r="B58" s="33" t="s">
        <v>12</v>
      </c>
      <c r="C58" s="10" t="s">
        <v>13</v>
      </c>
      <c r="D58" s="11" t="s">
        <v>14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ht="15.75" x14ac:dyDescent="0.25">
      <c r="A59" s="12" t="s">
        <v>15</v>
      </c>
      <c r="B59" s="13"/>
      <c r="C59" s="14"/>
      <c r="D59" s="14"/>
      <c r="E59" s="15"/>
      <c r="F59" s="16"/>
      <c r="G59" s="1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ht="25.5" x14ac:dyDescent="0.25">
      <c r="A60" s="50" t="s">
        <v>250</v>
      </c>
      <c r="B60" s="13" t="s">
        <v>251</v>
      </c>
      <c r="C60" s="14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x14ac:dyDescent="0.25">
      <c r="A61" s="12"/>
      <c r="B61" s="51" t="s">
        <v>252</v>
      </c>
      <c r="C61" s="14"/>
      <c r="D61" s="1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x14ac:dyDescent="0.25">
      <c r="A62" s="12"/>
      <c r="B62" s="13" t="s">
        <v>253</v>
      </c>
      <c r="C62" s="14"/>
      <c r="D62" s="1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x14ac:dyDescent="0.25">
      <c r="A63" s="12"/>
      <c r="B63" s="13" t="s">
        <v>254</v>
      </c>
      <c r="C63" s="14"/>
      <c r="D63" s="1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x14ac:dyDescent="0.25">
      <c r="A64" s="12"/>
      <c r="B64" s="13" t="s">
        <v>255</v>
      </c>
      <c r="C64" s="14"/>
      <c r="D64" s="1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x14ac:dyDescent="0.25">
      <c r="A65" s="12"/>
      <c r="B65" s="13"/>
      <c r="C65" s="14"/>
      <c r="D65" s="1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x14ac:dyDescent="0.25">
      <c r="A66" s="12"/>
      <c r="C66" s="14"/>
      <c r="D66" s="1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x14ac:dyDescent="0.25">
      <c r="A67" s="12"/>
      <c r="B67" s="13"/>
      <c r="C67" s="14"/>
      <c r="D67" s="1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x14ac:dyDescent="0.25">
      <c r="A68" s="12"/>
      <c r="B68" s="13"/>
      <c r="C68" s="14"/>
      <c r="D68" s="1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x14ac:dyDescent="0.25">
      <c r="A69" s="12"/>
      <c r="B69" s="13"/>
      <c r="C69" s="14"/>
      <c r="D69" s="1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x14ac:dyDescent="0.25">
      <c r="A70" s="12"/>
      <c r="B70" s="13"/>
      <c r="C70" s="14"/>
      <c r="D70" s="1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ht="15.75" thickBot="1" x14ac:dyDescent="0.3">
      <c r="A71" s="20" t="s">
        <v>23</v>
      </c>
      <c r="B71" s="20" t="s">
        <v>24</v>
      </c>
      <c r="C71" s="14"/>
      <c r="D71" s="1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ht="15.75" thickTop="1" x14ac:dyDescent="0.25">
      <c r="A72" s="21" t="s">
        <v>25</v>
      </c>
      <c r="B72" s="22">
        <v>4</v>
      </c>
      <c r="C72" s="23" t="s">
        <v>26</v>
      </c>
      <c r="D72" s="2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36"/>
      <c r="B73" s="37"/>
      <c r="C73" s="25" t="s">
        <v>216</v>
      </c>
      <c r="D73" s="26">
        <f>(B72*D72)</f>
        <v>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x14ac:dyDescent="0.25">
      <c r="A74" s="38"/>
      <c r="B74" s="39"/>
      <c r="C74" s="34"/>
      <c r="D74" s="3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x14ac:dyDescent="0.25">
      <c r="A75" s="2"/>
      <c r="B75" s="2"/>
      <c r="C75" s="2"/>
      <c r="D75" s="2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</row>
    <row r="76" spans="1:26" x14ac:dyDescent="0.25">
      <c r="A76" s="1" t="s">
        <v>33</v>
      </c>
      <c r="B76" s="1"/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 x14ac:dyDescent="0.25">
      <c r="A77" s="8"/>
      <c r="B77" s="9" t="s">
        <v>12</v>
      </c>
      <c r="C77" s="27" t="s">
        <v>13</v>
      </c>
      <c r="D77" s="11" t="s">
        <v>14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x14ac:dyDescent="0.25">
      <c r="A78" s="12" t="s">
        <v>15</v>
      </c>
      <c r="B78" s="13"/>
      <c r="C78" s="14"/>
      <c r="D78" s="1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ht="25.5" x14ac:dyDescent="0.25">
      <c r="A79" s="50" t="s">
        <v>256</v>
      </c>
      <c r="B79" s="13" t="s">
        <v>257</v>
      </c>
      <c r="C79" s="14"/>
      <c r="D79" s="1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ht="25.5" x14ac:dyDescent="0.25">
      <c r="A80" s="12"/>
      <c r="B80" s="13" t="s">
        <v>258</v>
      </c>
      <c r="C80" s="14"/>
      <c r="D80" s="1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x14ac:dyDescent="0.25">
      <c r="A81" s="12"/>
      <c r="B81" s="51" t="s">
        <v>252</v>
      </c>
      <c r="C81" s="14"/>
      <c r="D81" s="1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ht="15.75" thickBot="1" x14ac:dyDescent="0.3">
      <c r="A82" s="20" t="s">
        <v>23</v>
      </c>
      <c r="B82" s="28" t="s">
        <v>24</v>
      </c>
      <c r="C82" s="14"/>
      <c r="D82" s="1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ht="15.75" thickTop="1" x14ac:dyDescent="0.25">
      <c r="A83" s="21" t="s">
        <v>25</v>
      </c>
      <c r="B83" s="29">
        <v>1</v>
      </c>
      <c r="C83" s="30" t="s">
        <v>26</v>
      </c>
      <c r="D83" s="2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x14ac:dyDescent="0.25">
      <c r="A84" s="2"/>
      <c r="B84" s="31"/>
      <c r="C84" s="25" t="s">
        <v>26</v>
      </c>
      <c r="D84" s="32">
        <f>(B83*D83)</f>
        <v>0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</row>
    <row r="85" spans="1:26" x14ac:dyDescent="0.25">
      <c r="A85" s="38"/>
      <c r="B85" s="39"/>
      <c r="C85" s="34"/>
      <c r="D85" s="35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</row>
    <row r="86" spans="1:26" x14ac:dyDescent="0.25">
      <c r="A86" s="2"/>
      <c r="B86" s="2"/>
      <c r="C86" s="2"/>
      <c r="D86" s="2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</row>
    <row r="87" spans="1:26" x14ac:dyDescent="0.25">
      <c r="A87" s="1" t="s">
        <v>33</v>
      </c>
      <c r="B87" s="1"/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8"/>
      <c r="B88" s="9" t="s">
        <v>12</v>
      </c>
      <c r="C88" s="27" t="s">
        <v>13</v>
      </c>
      <c r="D88" s="11" t="s">
        <v>14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x14ac:dyDescent="0.25">
      <c r="A89" s="12" t="s">
        <v>15</v>
      </c>
      <c r="B89" s="13"/>
      <c r="C89" s="14"/>
      <c r="D89" s="1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x14ac:dyDescent="0.25">
      <c r="A90" s="50" t="s">
        <v>259</v>
      </c>
      <c r="B90" s="13" t="s">
        <v>260</v>
      </c>
      <c r="C90" s="14"/>
      <c r="D90" s="1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x14ac:dyDescent="0.25">
      <c r="A91" s="12"/>
      <c r="B91" s="13" t="s">
        <v>261</v>
      </c>
      <c r="C91" s="14"/>
      <c r="D91" s="1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x14ac:dyDescent="0.25">
      <c r="A92" s="12"/>
      <c r="B92" s="51"/>
      <c r="C92" s="14"/>
      <c r="D92" s="1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ht="15.75" thickBot="1" x14ac:dyDescent="0.3">
      <c r="A93" s="20" t="s">
        <v>23</v>
      </c>
      <c r="B93" s="28" t="s">
        <v>24</v>
      </c>
      <c r="C93" s="14"/>
      <c r="D93" s="1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ht="15.75" thickTop="1" x14ac:dyDescent="0.25">
      <c r="A94" s="21" t="s">
        <v>25</v>
      </c>
      <c r="B94" s="29">
        <v>8</v>
      </c>
      <c r="C94" s="30" t="s">
        <v>26</v>
      </c>
      <c r="D94" s="2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x14ac:dyDescent="0.25">
      <c r="A95" s="2"/>
      <c r="B95" s="31"/>
      <c r="C95" s="25" t="s">
        <v>218</v>
      </c>
      <c r="D95" s="32">
        <f>(B94*D94)</f>
        <v>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 x14ac:dyDescent="0.25">
      <c r="A96" s="2"/>
      <c r="B96" s="2"/>
      <c r="C96" s="2"/>
      <c r="D96" s="2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</row>
    <row r="97" spans="1:26" x14ac:dyDescent="0.25">
      <c r="A97" s="1"/>
      <c r="B97" s="39"/>
      <c r="C97" s="1"/>
      <c r="D97" s="1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</row>
    <row r="98" spans="1:26" x14ac:dyDescent="0.25">
      <c r="A98" s="2"/>
      <c r="B98" s="2"/>
      <c r="C98" s="2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 x14ac:dyDescent="0.25">
      <c r="A99" s="2"/>
      <c r="B99" s="2"/>
      <c r="C99" s="2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ht="18.75" x14ac:dyDescent="0.25">
      <c r="A100" s="2"/>
      <c r="B100" s="2"/>
      <c r="C100" s="48" t="s">
        <v>213</v>
      </c>
      <c r="D100" s="49">
        <f>SUM(D36,D54,D73,D84,)</f>
        <v>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x14ac:dyDescent="0.25">
      <c r="A101" s="2"/>
      <c r="B101" s="2"/>
      <c r="C101" s="2"/>
      <c r="D101" s="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5"/>
    </row>
    <row r="102" spans="1:26" x14ac:dyDescent="0.25">
      <c r="A102" s="2"/>
      <c r="B102" s="2"/>
      <c r="C102" s="2"/>
      <c r="D102" s="2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5"/>
    </row>
    <row r="103" spans="1:26" x14ac:dyDescent="0.25">
      <c r="A103" s="2"/>
      <c r="B103" s="2"/>
      <c r="C103" s="2"/>
      <c r="D103" s="2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 x14ac:dyDescent="0.25">
      <c r="A104" s="2"/>
      <c r="B104" s="2"/>
      <c r="C104" s="2"/>
      <c r="D104" s="2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 x14ac:dyDescent="0.25">
      <c r="A105" s="2"/>
      <c r="B105" s="2"/>
      <c r="C105" s="2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 x14ac:dyDescent="0.25">
      <c r="A106" s="2"/>
      <c r="B106" s="2"/>
      <c r="C106" s="2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 x14ac:dyDescent="0.25">
      <c r="A107" s="2"/>
      <c r="B107" s="2"/>
      <c r="C107" s="2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 x14ac:dyDescent="0.25">
      <c r="A108" s="2"/>
      <c r="B108" s="2"/>
      <c r="C108" s="2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 x14ac:dyDescent="0.25">
      <c r="A109" s="2"/>
      <c r="B109" s="2"/>
      <c r="C109" s="2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 x14ac:dyDescent="0.25">
      <c r="A110" s="2"/>
      <c r="B110" s="2"/>
      <c r="C110" s="2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 x14ac:dyDescent="0.25">
      <c r="A111" s="2"/>
      <c r="B111" s="2"/>
      <c r="C111" s="2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 x14ac:dyDescent="0.25">
      <c r="A112" s="2"/>
      <c r="B112" s="2"/>
      <c r="C112" s="2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 x14ac:dyDescent="0.25">
      <c r="A113" s="2"/>
      <c r="B113" s="2"/>
      <c r="C113" s="2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x14ac:dyDescent="0.25">
      <c r="A114" s="2"/>
      <c r="B114" s="2"/>
      <c r="C114" s="2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x14ac:dyDescent="0.25">
      <c r="A115" s="2"/>
      <c r="B115" s="2"/>
      <c r="C115" s="2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5"/>
    </row>
    <row r="116" spans="1:26" x14ac:dyDescent="0.25">
      <c r="A116" s="2"/>
      <c r="B116" s="2"/>
      <c r="C116" s="2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5"/>
    </row>
    <row r="117" spans="1:26" x14ac:dyDescent="0.25">
      <c r="A117" s="2"/>
      <c r="B117" s="2"/>
      <c r="C117" s="2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 x14ac:dyDescent="0.25">
      <c r="A118" s="2"/>
      <c r="B118" s="2"/>
      <c r="C118" s="2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x14ac:dyDescent="0.25">
      <c r="A119" s="2"/>
      <c r="B119" s="2"/>
      <c r="C119" s="2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 x14ac:dyDescent="0.25">
      <c r="A120" s="2"/>
      <c r="B120" s="2"/>
      <c r="C120" s="2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 x14ac:dyDescent="0.25">
      <c r="A121" s="2"/>
      <c r="B121" s="2"/>
      <c r="C121" s="2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 x14ac:dyDescent="0.25">
      <c r="A122" s="2"/>
      <c r="B122" s="2"/>
      <c r="C122" s="2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 x14ac:dyDescent="0.25">
      <c r="A123" s="2"/>
      <c r="B123" s="2"/>
      <c r="C123" s="2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x14ac:dyDescent="0.25">
      <c r="A124" s="2"/>
      <c r="B124" s="2"/>
      <c r="C124" s="2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 x14ac:dyDescent="0.25">
      <c r="A125" s="2"/>
      <c r="B125" s="2"/>
      <c r="C125" s="2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 x14ac:dyDescent="0.25">
      <c r="A126" s="2"/>
      <c r="B126" s="2"/>
      <c r="C126" s="2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 x14ac:dyDescent="0.25">
      <c r="A127" s="2"/>
      <c r="B127" s="2"/>
      <c r="C127" s="2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 x14ac:dyDescent="0.25">
      <c r="A128" s="2"/>
      <c r="B128" s="2"/>
      <c r="C128" s="2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5"/>
    </row>
    <row r="129" spans="1:26" x14ac:dyDescent="0.25">
      <c r="A129" s="2"/>
      <c r="B129" s="2"/>
      <c r="C129" s="2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5"/>
    </row>
    <row r="130" spans="1:26" x14ac:dyDescent="0.25">
      <c r="A130" s="2"/>
      <c r="B130" s="2"/>
      <c r="C130" s="2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5"/>
    </row>
    <row r="131" spans="1:26" x14ac:dyDescent="0.25">
      <c r="A131" s="2"/>
      <c r="B131" s="2"/>
      <c r="C131" s="2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5"/>
    </row>
    <row r="132" spans="1:26" x14ac:dyDescent="0.25">
      <c r="A132" s="2"/>
      <c r="B132" s="2"/>
      <c r="C132" s="2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</row>
    <row r="133" spans="1:26" x14ac:dyDescent="0.25">
      <c r="A133" s="2"/>
      <c r="B133" s="2"/>
      <c r="C133" s="2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</row>
    <row r="134" spans="1:26" x14ac:dyDescent="0.25">
      <c r="A134" s="2"/>
      <c r="B134" s="2"/>
      <c r="C134" s="2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</row>
    <row r="135" spans="1:26" x14ac:dyDescent="0.25">
      <c r="A135" s="2"/>
      <c r="B135" s="2"/>
      <c r="C135" s="2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</row>
    <row r="136" spans="1:26" x14ac:dyDescent="0.25">
      <c r="A136" s="2"/>
      <c r="B136" s="2"/>
      <c r="C136" s="2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 x14ac:dyDescent="0.25">
      <c r="A137" s="2"/>
      <c r="B137" s="2"/>
      <c r="C137" s="2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 x14ac:dyDescent="0.25">
      <c r="A138" s="2"/>
      <c r="B138" s="2"/>
      <c r="C138" s="2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 x14ac:dyDescent="0.25">
      <c r="A139" s="2"/>
      <c r="B139" s="2"/>
      <c r="C139" s="2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 x14ac:dyDescent="0.25">
      <c r="A140" s="2"/>
      <c r="B140" s="2"/>
      <c r="C140" s="2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x14ac:dyDescent="0.25">
      <c r="A141" s="2"/>
      <c r="B141" s="2"/>
      <c r="C141" s="2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x14ac:dyDescent="0.25">
      <c r="A142" s="2"/>
      <c r="B142" s="2"/>
      <c r="C142" s="2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 x14ac:dyDescent="0.25">
      <c r="A143" s="2"/>
      <c r="B143" s="2"/>
      <c r="C143" s="2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 x14ac:dyDescent="0.25">
      <c r="A144" s="2"/>
      <c r="B144" s="2"/>
      <c r="C144" s="2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 x14ac:dyDescent="0.25">
      <c r="A145" s="2"/>
      <c r="B145" s="2"/>
      <c r="C145" s="2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 x14ac:dyDescent="0.25">
      <c r="A146" s="2"/>
      <c r="B146" s="2"/>
      <c r="C146" s="2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x14ac:dyDescent="0.25">
      <c r="A147" s="2"/>
      <c r="B147" s="2"/>
      <c r="C147" s="2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 x14ac:dyDescent="0.25">
      <c r="A148" s="2"/>
      <c r="B148" s="2"/>
      <c r="C148" s="2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 x14ac:dyDescent="0.25">
      <c r="A149" s="2"/>
      <c r="B149" s="2"/>
      <c r="C149" s="2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x14ac:dyDescent="0.25">
      <c r="A150" s="2"/>
      <c r="B150" s="2"/>
      <c r="C150" s="2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x14ac:dyDescent="0.25">
      <c r="A151" s="2"/>
      <c r="B151" s="2"/>
      <c r="C151" s="2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 x14ac:dyDescent="0.25">
      <c r="A152" s="2"/>
      <c r="B152" s="2"/>
      <c r="C152" s="2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 x14ac:dyDescent="0.25">
      <c r="A153" s="2"/>
      <c r="B153" s="2"/>
      <c r="C153" s="2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 x14ac:dyDescent="0.25">
      <c r="A154" s="2"/>
      <c r="B154" s="2"/>
      <c r="C154" s="2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 x14ac:dyDescent="0.25">
      <c r="A155" s="2"/>
      <c r="B155" s="2"/>
      <c r="C155" s="2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 x14ac:dyDescent="0.25">
      <c r="A156" s="2"/>
      <c r="B156" s="2"/>
      <c r="C156" s="2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x14ac:dyDescent="0.25">
      <c r="A157" s="2"/>
      <c r="B157" s="2"/>
      <c r="C157" s="2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x14ac:dyDescent="0.25">
      <c r="A158" s="2"/>
      <c r="B158" s="2"/>
      <c r="C158" s="2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x14ac:dyDescent="0.25">
      <c r="A159" s="2"/>
      <c r="B159" s="2"/>
      <c r="C159" s="2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x14ac:dyDescent="0.25">
      <c r="A160" s="2"/>
      <c r="B160" s="2"/>
      <c r="C160" s="2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x14ac:dyDescent="0.25">
      <c r="A161" s="2"/>
      <c r="B161" s="2"/>
      <c r="C161" s="2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x14ac:dyDescent="0.25">
      <c r="A162" s="2"/>
      <c r="B162" s="2"/>
      <c r="C162" s="2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 x14ac:dyDescent="0.25">
      <c r="A163" s="2"/>
      <c r="B163" s="2"/>
      <c r="C163" s="2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 x14ac:dyDescent="0.25">
      <c r="A164" s="2"/>
      <c r="B164" s="2"/>
      <c r="C164" s="2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x14ac:dyDescent="0.25">
      <c r="A165" s="2"/>
      <c r="B165" s="2"/>
      <c r="C165" s="2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x14ac:dyDescent="0.25">
      <c r="A166" s="2"/>
      <c r="B166" s="2"/>
      <c r="C166" s="2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 x14ac:dyDescent="0.25">
      <c r="A167" s="2"/>
      <c r="B167" s="2"/>
      <c r="C167" s="2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 x14ac:dyDescent="0.25">
      <c r="A168" s="2"/>
      <c r="B168" s="2"/>
      <c r="C168" s="2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 x14ac:dyDescent="0.25">
      <c r="A169" s="2"/>
      <c r="B169" s="2"/>
      <c r="C169" s="2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 x14ac:dyDescent="0.25">
      <c r="A170" s="2"/>
      <c r="B170" s="2"/>
      <c r="C170" s="2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 x14ac:dyDescent="0.25">
      <c r="A171" s="2"/>
      <c r="B171" s="2"/>
      <c r="C171" s="2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x14ac:dyDescent="0.25">
      <c r="A172" s="2"/>
      <c r="B172" s="2"/>
      <c r="C172" s="2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x14ac:dyDescent="0.25">
      <c r="A173" s="2"/>
      <c r="B173" s="2"/>
      <c r="C173" s="2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 x14ac:dyDescent="0.25">
      <c r="A174" s="2"/>
      <c r="B174" s="2"/>
      <c r="C174" s="2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 x14ac:dyDescent="0.25">
      <c r="A175" s="2"/>
      <c r="B175" s="2"/>
      <c r="C175" s="2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 x14ac:dyDescent="0.25">
      <c r="A176" s="2"/>
      <c r="B176" s="2"/>
      <c r="C176" s="2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x14ac:dyDescent="0.25">
      <c r="A177" s="2"/>
      <c r="B177" s="2"/>
      <c r="C177" s="2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x14ac:dyDescent="0.25">
      <c r="A178" s="2"/>
      <c r="B178" s="2"/>
      <c r="C178" s="2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 x14ac:dyDescent="0.25">
      <c r="A179" s="2"/>
      <c r="B179" s="2"/>
      <c r="C179" s="2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 x14ac:dyDescent="0.25">
      <c r="A180" s="2"/>
      <c r="B180" s="2"/>
      <c r="C180" s="2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 x14ac:dyDescent="0.25">
      <c r="A181" s="2"/>
      <c r="B181" s="2"/>
      <c r="C181" s="2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 x14ac:dyDescent="0.25">
      <c r="A182" s="2"/>
      <c r="B182" s="2"/>
      <c r="C182" s="2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 x14ac:dyDescent="0.25">
      <c r="A183" s="2"/>
      <c r="B183" s="2"/>
      <c r="C183" s="2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x14ac:dyDescent="0.25">
      <c r="A184" s="2"/>
      <c r="B184" s="2"/>
      <c r="C184" s="2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 x14ac:dyDescent="0.25">
      <c r="A185" s="2"/>
      <c r="B185" s="2"/>
      <c r="C185" s="2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 x14ac:dyDescent="0.25">
      <c r="A186" s="2"/>
      <c r="B186" s="2"/>
      <c r="C186" s="2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 x14ac:dyDescent="0.25">
      <c r="A187" s="2"/>
      <c r="B187" s="2"/>
      <c r="C187" s="2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 x14ac:dyDescent="0.25">
      <c r="A188" s="2"/>
      <c r="B188" s="2"/>
      <c r="C188" s="2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 x14ac:dyDescent="0.25">
      <c r="A189" s="2"/>
      <c r="B189" s="2"/>
      <c r="C189" s="2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x14ac:dyDescent="0.25">
      <c r="A190" s="2"/>
      <c r="B190" s="2"/>
      <c r="C190" s="2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x14ac:dyDescent="0.25">
      <c r="A191" s="2"/>
      <c r="B191" s="2"/>
      <c r="C191" s="2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 x14ac:dyDescent="0.25">
      <c r="A192" s="2"/>
      <c r="B192" s="2"/>
      <c r="C192" s="2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 x14ac:dyDescent="0.25">
      <c r="A193" s="2"/>
      <c r="B193" s="2"/>
      <c r="C193" s="2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 x14ac:dyDescent="0.25">
      <c r="A194" s="2"/>
      <c r="B194" s="2"/>
      <c r="C194" s="2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x14ac:dyDescent="0.25">
      <c r="A195" s="2"/>
      <c r="B195" s="2"/>
      <c r="C195" s="2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 x14ac:dyDescent="0.25">
      <c r="A196" s="2"/>
      <c r="B196" s="2"/>
      <c r="C196" s="2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 x14ac:dyDescent="0.25">
      <c r="A197" s="2"/>
      <c r="B197" s="2"/>
      <c r="C197" s="2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 x14ac:dyDescent="0.25">
      <c r="A198" s="2"/>
      <c r="B198" s="2"/>
      <c r="C198" s="2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 x14ac:dyDescent="0.25">
      <c r="A199" s="2"/>
      <c r="B199" s="2"/>
      <c r="C199" s="2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 x14ac:dyDescent="0.25">
      <c r="A200" s="2"/>
      <c r="B200" s="2"/>
      <c r="C200" s="2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x14ac:dyDescent="0.25">
      <c r="A201" s="2"/>
      <c r="B201" s="2"/>
      <c r="C201" s="2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x14ac:dyDescent="0.25">
      <c r="A202" s="2"/>
      <c r="B202" s="2"/>
      <c r="C202" s="2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x14ac:dyDescent="0.25">
      <c r="A203" s="2"/>
      <c r="B203" s="2"/>
      <c r="C203" s="2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x14ac:dyDescent="0.25">
      <c r="A204" s="2"/>
      <c r="B204" s="2"/>
      <c r="C204" s="2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 x14ac:dyDescent="0.25">
      <c r="A205" s="2"/>
      <c r="B205" s="2"/>
      <c r="C205" s="2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 x14ac:dyDescent="0.25">
      <c r="A206" s="2"/>
      <c r="B206" s="2"/>
      <c r="C206" s="2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x14ac:dyDescent="0.25">
      <c r="A207" s="2"/>
      <c r="B207" s="2"/>
      <c r="C207" s="2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 x14ac:dyDescent="0.25">
      <c r="A208" s="2"/>
      <c r="B208" s="2"/>
      <c r="C208" s="2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 x14ac:dyDescent="0.25">
      <c r="A209" s="2"/>
      <c r="B209" s="2"/>
      <c r="C209" s="2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 x14ac:dyDescent="0.25">
      <c r="A210" s="2"/>
      <c r="B210" s="2"/>
      <c r="C210" s="2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 x14ac:dyDescent="0.25">
      <c r="A211" s="2"/>
      <c r="B211" s="2"/>
      <c r="C211" s="2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 x14ac:dyDescent="0.25">
      <c r="A212" s="2"/>
      <c r="B212" s="2"/>
      <c r="C212" s="2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x14ac:dyDescent="0.25">
      <c r="A213" s="2"/>
      <c r="B213" s="2"/>
      <c r="C213" s="2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x14ac:dyDescent="0.25">
      <c r="A214" s="2"/>
      <c r="B214" s="2"/>
      <c r="C214" s="2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 x14ac:dyDescent="0.25">
      <c r="A215" s="2"/>
      <c r="B215" s="2"/>
      <c r="C215" s="2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 x14ac:dyDescent="0.25">
      <c r="A216" s="2"/>
      <c r="B216" s="2"/>
      <c r="C216" s="2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 x14ac:dyDescent="0.25">
      <c r="A217" s="2"/>
      <c r="B217" s="2"/>
      <c r="C217" s="2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 x14ac:dyDescent="0.25">
      <c r="A218" s="2"/>
      <c r="B218" s="2"/>
      <c r="C218" s="2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x14ac:dyDescent="0.25">
      <c r="A219" s="2"/>
      <c r="B219" s="2"/>
      <c r="C219" s="2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x14ac:dyDescent="0.25">
      <c r="A220" s="2"/>
      <c r="B220" s="2"/>
      <c r="C220" s="2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5"/>
    </row>
    <row r="221" spans="1:26" x14ac:dyDescent="0.25">
      <c r="A221" s="2"/>
      <c r="B221" s="2"/>
      <c r="C221" s="2"/>
      <c r="D221" s="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5"/>
    </row>
    <row r="222" spans="1:26" x14ac:dyDescent="0.25">
      <c r="A222" s="2"/>
      <c r="B222" s="2"/>
      <c r="C222" s="2"/>
      <c r="D222" s="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5"/>
    </row>
    <row r="223" spans="1:26" x14ac:dyDescent="0.25">
      <c r="A223" s="2"/>
      <c r="B223" s="2"/>
      <c r="C223" s="2"/>
      <c r="D223" s="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5"/>
    </row>
    <row r="224" spans="1:26" x14ac:dyDescent="0.25">
      <c r="A224" s="2"/>
      <c r="B224" s="2"/>
      <c r="C224" s="2"/>
      <c r="D224" s="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5"/>
    </row>
    <row r="225" spans="1:26" x14ac:dyDescent="0.25">
      <c r="A225" s="2"/>
      <c r="B225" s="2"/>
      <c r="C225" s="2"/>
      <c r="D225" s="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5"/>
    </row>
    <row r="226" spans="1:26" x14ac:dyDescent="0.25">
      <c r="A226" s="2"/>
      <c r="B226" s="2"/>
      <c r="C226" s="2"/>
      <c r="D226" s="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5"/>
    </row>
    <row r="227" spans="1:26" x14ac:dyDescent="0.25">
      <c r="A227" s="2"/>
      <c r="B227" s="2"/>
      <c r="C227" s="2"/>
      <c r="D227" s="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5"/>
    </row>
    <row r="228" spans="1:26" x14ac:dyDescent="0.25">
      <c r="A228" s="2"/>
      <c r="B228" s="2"/>
      <c r="C228" s="2"/>
      <c r="D228" s="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5"/>
    </row>
    <row r="229" spans="1:26" x14ac:dyDescent="0.25">
      <c r="A229" s="2"/>
      <c r="B229" s="2"/>
      <c r="C229" s="2"/>
      <c r="D229" s="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5"/>
    </row>
    <row r="230" spans="1:26" x14ac:dyDescent="0.25">
      <c r="A230" s="2"/>
      <c r="B230" s="2"/>
      <c r="C230" s="2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5"/>
    </row>
    <row r="231" spans="1:26" x14ac:dyDescent="0.25">
      <c r="A231" s="2"/>
      <c r="B231" s="2"/>
      <c r="C231" s="2"/>
      <c r="D231" s="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5"/>
    </row>
    <row r="232" spans="1:26" x14ac:dyDescent="0.25">
      <c r="A232" s="2"/>
      <c r="B232" s="2"/>
      <c r="C232" s="2"/>
      <c r="D232" s="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5"/>
    </row>
    <row r="233" spans="1:26" x14ac:dyDescent="0.25">
      <c r="A233" s="2"/>
      <c r="B233" s="2"/>
      <c r="C233" s="2"/>
      <c r="D233" s="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5"/>
    </row>
    <row r="234" spans="1:26" x14ac:dyDescent="0.25">
      <c r="A234" s="2"/>
      <c r="B234" s="2"/>
      <c r="C234" s="2"/>
      <c r="D234" s="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5"/>
    </row>
    <row r="235" spans="1:26" x14ac:dyDescent="0.25">
      <c r="A235" s="2"/>
      <c r="B235" s="2"/>
      <c r="C235" s="2"/>
      <c r="D235" s="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5"/>
    </row>
    <row r="236" spans="1:26" x14ac:dyDescent="0.25">
      <c r="A236" s="2"/>
      <c r="B236" s="2"/>
      <c r="C236" s="2"/>
      <c r="D236" s="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5"/>
    </row>
    <row r="237" spans="1:26" x14ac:dyDescent="0.25">
      <c r="A237" s="2"/>
      <c r="B237" s="2"/>
      <c r="C237" s="2"/>
      <c r="D237" s="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5"/>
    </row>
    <row r="238" spans="1:26" x14ac:dyDescent="0.25">
      <c r="A238" s="2"/>
      <c r="B238" s="2"/>
      <c r="C238" s="2"/>
      <c r="D238" s="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5"/>
    </row>
    <row r="239" spans="1:26" x14ac:dyDescent="0.25">
      <c r="A239" s="2"/>
      <c r="B239" s="2"/>
      <c r="C239" s="2"/>
      <c r="D239" s="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5"/>
    </row>
    <row r="240" spans="1:26" x14ac:dyDescent="0.25">
      <c r="A240" s="2"/>
      <c r="B240" s="2"/>
      <c r="C240" s="2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5"/>
    </row>
    <row r="241" spans="1:26" x14ac:dyDescent="0.25">
      <c r="A241" s="2"/>
      <c r="B241" s="2"/>
      <c r="C241" s="2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5"/>
    </row>
    <row r="242" spans="1:26" x14ac:dyDescent="0.25">
      <c r="A242" s="2"/>
      <c r="B242" s="2"/>
      <c r="C242" s="2"/>
      <c r="D242" s="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5"/>
    </row>
    <row r="243" spans="1:26" x14ac:dyDescent="0.25">
      <c r="A243" s="2"/>
      <c r="B243" s="2"/>
      <c r="C243" s="2"/>
      <c r="D243" s="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5"/>
    </row>
    <row r="244" spans="1:26" x14ac:dyDescent="0.25">
      <c r="A244" s="2"/>
      <c r="B244" s="2"/>
      <c r="C244" s="2"/>
      <c r="D244" s="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5"/>
    </row>
    <row r="245" spans="1:26" x14ac:dyDescent="0.25">
      <c r="A245" s="2"/>
      <c r="B245" s="2"/>
      <c r="C245" s="2"/>
      <c r="D245" s="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5"/>
    </row>
    <row r="246" spans="1:26" x14ac:dyDescent="0.25">
      <c r="A246" s="2"/>
      <c r="B246" s="2"/>
      <c r="C246" s="2"/>
      <c r="D246" s="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5"/>
    </row>
    <row r="247" spans="1:26" x14ac:dyDescent="0.25">
      <c r="A247" s="2"/>
      <c r="B247" s="2"/>
      <c r="C247" s="2"/>
      <c r="D247" s="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5"/>
    </row>
    <row r="248" spans="1:26" x14ac:dyDescent="0.25">
      <c r="A248" s="2"/>
      <c r="B248" s="2"/>
      <c r="C248" s="2"/>
      <c r="D248" s="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5"/>
    </row>
    <row r="249" spans="1:26" x14ac:dyDescent="0.25">
      <c r="A249" s="2"/>
      <c r="B249" s="2"/>
      <c r="C249" s="2"/>
      <c r="D249" s="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5"/>
    </row>
    <row r="250" spans="1:26" x14ac:dyDescent="0.25">
      <c r="A250" s="2"/>
      <c r="B250" s="2"/>
      <c r="C250" s="2"/>
      <c r="D250" s="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5"/>
    </row>
    <row r="251" spans="1:26" x14ac:dyDescent="0.25">
      <c r="A251" s="2"/>
      <c r="B251" s="2"/>
      <c r="C251" s="2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5"/>
    </row>
    <row r="252" spans="1:26" x14ac:dyDescent="0.25">
      <c r="A252" s="2"/>
      <c r="B252" s="2"/>
      <c r="C252" s="2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5"/>
    </row>
    <row r="253" spans="1:26" x14ac:dyDescent="0.25">
      <c r="A253" s="2"/>
      <c r="B253" s="2"/>
      <c r="C253" s="2"/>
      <c r="D253" s="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5"/>
    </row>
    <row r="254" spans="1:26" x14ac:dyDescent="0.25">
      <c r="A254" s="2"/>
      <c r="B254" s="2"/>
      <c r="C254" s="2"/>
      <c r="D254" s="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5"/>
    </row>
    <row r="255" spans="1:26" x14ac:dyDescent="0.25">
      <c r="A255" s="2"/>
      <c r="B255" s="2"/>
      <c r="C255" s="2"/>
      <c r="D255" s="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5"/>
    </row>
    <row r="256" spans="1:26" x14ac:dyDescent="0.25">
      <c r="A256" s="2"/>
      <c r="B256" s="2"/>
      <c r="C256" s="2"/>
      <c r="D256" s="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5"/>
    </row>
    <row r="257" spans="1:26" x14ac:dyDescent="0.25">
      <c r="A257" s="2"/>
      <c r="B257" s="2"/>
      <c r="C257" s="2"/>
      <c r="D257" s="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5"/>
    </row>
    <row r="258" spans="1:26" x14ac:dyDescent="0.25">
      <c r="A258" s="2"/>
      <c r="B258" s="2"/>
      <c r="C258" s="2"/>
      <c r="D258" s="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5"/>
    </row>
    <row r="259" spans="1:26" x14ac:dyDescent="0.25">
      <c r="A259" s="2"/>
      <c r="B259" s="2"/>
      <c r="C259" s="2"/>
      <c r="D259" s="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5"/>
    </row>
    <row r="260" spans="1:26" x14ac:dyDescent="0.25">
      <c r="A260" s="2"/>
      <c r="B260" s="2"/>
      <c r="C260" s="2"/>
      <c r="D260" s="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5"/>
    </row>
    <row r="261" spans="1:26" x14ac:dyDescent="0.25">
      <c r="A261" s="2"/>
      <c r="B261" s="2"/>
      <c r="C261" s="2"/>
      <c r="D261" s="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5"/>
    </row>
    <row r="262" spans="1:26" x14ac:dyDescent="0.25">
      <c r="A262" s="2"/>
      <c r="B262" s="2"/>
      <c r="C262" s="2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5"/>
    </row>
    <row r="263" spans="1:26" x14ac:dyDescent="0.25">
      <c r="A263" s="2"/>
      <c r="B263" s="2"/>
      <c r="C263" s="2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5"/>
    </row>
    <row r="264" spans="1:26" x14ac:dyDescent="0.25">
      <c r="A264" s="2"/>
      <c r="B264" s="2"/>
      <c r="C264" s="2"/>
      <c r="D264" s="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5"/>
    </row>
    <row r="265" spans="1:26" x14ac:dyDescent="0.25">
      <c r="A265" s="2"/>
      <c r="B265" s="2"/>
      <c r="C265" s="2"/>
      <c r="D265" s="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5"/>
    </row>
    <row r="266" spans="1:26" x14ac:dyDescent="0.25">
      <c r="A266" s="2"/>
      <c r="B266" s="2"/>
      <c r="C266" s="2"/>
      <c r="D266" s="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5"/>
    </row>
    <row r="267" spans="1:26" x14ac:dyDescent="0.25">
      <c r="A267" s="2"/>
      <c r="B267" s="2"/>
      <c r="C267" s="2"/>
      <c r="D267" s="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5"/>
    </row>
    <row r="268" spans="1:26" x14ac:dyDescent="0.25">
      <c r="A268" s="2"/>
      <c r="B268" s="2"/>
      <c r="C268" s="2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5"/>
    </row>
    <row r="269" spans="1:26" x14ac:dyDescent="0.25">
      <c r="A269" s="2"/>
      <c r="B269" s="2"/>
      <c r="C269" s="2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5"/>
    </row>
    <row r="270" spans="1:26" x14ac:dyDescent="0.25">
      <c r="A270" s="2"/>
      <c r="B270" s="2"/>
      <c r="C270" s="2"/>
      <c r="D270" s="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5"/>
    </row>
    <row r="271" spans="1:26" x14ac:dyDescent="0.25">
      <c r="A271" s="2"/>
      <c r="B271" s="2"/>
      <c r="C271" s="2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5"/>
    </row>
    <row r="272" spans="1:26" x14ac:dyDescent="0.25">
      <c r="A272" s="2"/>
      <c r="B272" s="2"/>
      <c r="C272" s="2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5"/>
    </row>
    <row r="273" spans="1:26" x14ac:dyDescent="0.25">
      <c r="A273" s="2"/>
      <c r="B273" s="2"/>
      <c r="C273" s="2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5"/>
    </row>
    <row r="274" spans="1:26" x14ac:dyDescent="0.25">
      <c r="A274" s="2"/>
      <c r="B274" s="2"/>
      <c r="C274" s="2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5"/>
    </row>
    <row r="275" spans="1:26" x14ac:dyDescent="0.25">
      <c r="A275" s="2"/>
      <c r="B275" s="2"/>
      <c r="C275" s="2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5"/>
    </row>
    <row r="276" spans="1:26" x14ac:dyDescent="0.25">
      <c r="A276" s="2"/>
      <c r="B276" s="2"/>
      <c r="C276" s="2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5"/>
    </row>
    <row r="277" spans="1:26" x14ac:dyDescent="0.25">
      <c r="A277" s="2"/>
      <c r="B277" s="2"/>
      <c r="C277" s="2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5"/>
    </row>
    <row r="278" spans="1:26" x14ac:dyDescent="0.25">
      <c r="A278" s="2"/>
      <c r="B278" s="2"/>
      <c r="C278" s="2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5"/>
    </row>
    <row r="279" spans="1:26" x14ac:dyDescent="0.25">
      <c r="A279" s="2"/>
      <c r="B279" s="2"/>
      <c r="C279" s="2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5"/>
    </row>
    <row r="280" spans="1:26" x14ac:dyDescent="0.25">
      <c r="A280" s="2"/>
      <c r="B280" s="2"/>
      <c r="C280" s="2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5"/>
    </row>
    <row r="281" spans="1:26" x14ac:dyDescent="0.25">
      <c r="A281" s="2"/>
      <c r="B281" s="2"/>
      <c r="C281" s="2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5"/>
    </row>
    <row r="282" spans="1:26" x14ac:dyDescent="0.25">
      <c r="A282" s="2"/>
      <c r="B282" s="2"/>
      <c r="C282" s="2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5"/>
    </row>
    <row r="283" spans="1:26" x14ac:dyDescent="0.25">
      <c r="A283" s="2"/>
      <c r="B283" s="2"/>
      <c r="C283" s="2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5"/>
    </row>
    <row r="284" spans="1:26" x14ac:dyDescent="0.25">
      <c r="A284" s="2"/>
      <c r="B284" s="2"/>
      <c r="C284" s="2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5"/>
    </row>
    <row r="285" spans="1:26" x14ac:dyDescent="0.25">
      <c r="A285" s="2"/>
      <c r="B285" s="2"/>
      <c r="C285" s="2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5"/>
    </row>
    <row r="286" spans="1:26" x14ac:dyDescent="0.25">
      <c r="A286" s="2"/>
      <c r="B286" s="2"/>
      <c r="C286" s="2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5"/>
    </row>
    <row r="287" spans="1:26" x14ac:dyDescent="0.25">
      <c r="A287" s="2"/>
      <c r="B287" s="2"/>
      <c r="C287" s="2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5"/>
    </row>
    <row r="288" spans="1:26" x14ac:dyDescent="0.25">
      <c r="A288" s="2"/>
      <c r="B288" s="2"/>
      <c r="C288" s="2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5"/>
    </row>
    <row r="289" spans="1:26" x14ac:dyDescent="0.25">
      <c r="A289" s="2"/>
      <c r="B289" s="2"/>
      <c r="C289" s="2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5"/>
    </row>
    <row r="290" spans="1:26" x14ac:dyDescent="0.25">
      <c r="A290" s="2"/>
      <c r="B290" s="2"/>
      <c r="C290" s="2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5"/>
    </row>
    <row r="291" spans="1:26" x14ac:dyDescent="0.25">
      <c r="A291" s="2"/>
      <c r="B291" s="2"/>
      <c r="C291" s="2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5"/>
    </row>
    <row r="292" spans="1:26" x14ac:dyDescent="0.25">
      <c r="A292" s="2"/>
      <c r="B292" s="2"/>
      <c r="C292" s="2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5"/>
    </row>
    <row r="293" spans="1:26" x14ac:dyDescent="0.25">
      <c r="A293" s="2"/>
      <c r="B293" s="2"/>
      <c r="C293" s="2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5"/>
    </row>
    <row r="294" spans="1:26" x14ac:dyDescent="0.25">
      <c r="A294" s="2"/>
      <c r="B294" s="2"/>
      <c r="C294" s="2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5"/>
    </row>
    <row r="295" spans="1:26" x14ac:dyDescent="0.25">
      <c r="A295" s="2"/>
      <c r="B295" s="2"/>
      <c r="C295" s="2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5"/>
    </row>
    <row r="296" spans="1:26" x14ac:dyDescent="0.25">
      <c r="A296" s="2"/>
      <c r="B296" s="2"/>
      <c r="C296" s="2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5"/>
    </row>
    <row r="297" spans="1:26" x14ac:dyDescent="0.25">
      <c r="A297" s="2"/>
      <c r="B297" s="2"/>
      <c r="C297" s="2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5"/>
    </row>
    <row r="298" spans="1:26" x14ac:dyDescent="0.25">
      <c r="A298" s="2"/>
      <c r="B298" s="2"/>
      <c r="C298" s="2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5"/>
    </row>
    <row r="299" spans="1:26" x14ac:dyDescent="0.25">
      <c r="A299" s="2"/>
      <c r="B299" s="2"/>
      <c r="C299" s="2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5"/>
    </row>
    <row r="300" spans="1:26" x14ac:dyDescent="0.25">
      <c r="A300" s="2"/>
      <c r="B300" s="2"/>
      <c r="C300" s="2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5"/>
    </row>
    <row r="301" spans="1:26" x14ac:dyDescent="0.25">
      <c r="A301" s="5"/>
      <c r="B301" s="5"/>
      <c r="C301" s="5"/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5"/>
    </row>
    <row r="302" spans="1:26" x14ac:dyDescent="0.25">
      <c r="A302" s="5"/>
      <c r="B302" s="5"/>
      <c r="C302" s="5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5"/>
    </row>
    <row r="303" spans="1:26" x14ac:dyDescent="0.25">
      <c r="A303" s="5"/>
      <c r="B303" s="5"/>
      <c r="C303" s="5"/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5"/>
    </row>
    <row r="304" spans="1:26" x14ac:dyDescent="0.25">
      <c r="A304" s="5"/>
      <c r="B304" s="5"/>
      <c r="C304" s="5"/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5"/>
    </row>
    <row r="305" spans="1:26" x14ac:dyDescent="0.25">
      <c r="A305" s="5"/>
      <c r="B305" s="5"/>
      <c r="C305" s="5"/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5"/>
    </row>
    <row r="306" spans="1:26" x14ac:dyDescent="0.25">
      <c r="A306" s="5"/>
      <c r="B306" s="5"/>
      <c r="C306" s="5"/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5"/>
    </row>
    <row r="307" spans="1:26" x14ac:dyDescent="0.25">
      <c r="A307" s="5"/>
      <c r="B307" s="5"/>
      <c r="C307" s="5"/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5"/>
    </row>
    <row r="308" spans="1:26" x14ac:dyDescent="0.25">
      <c r="A308" s="5"/>
      <c r="B308" s="5"/>
      <c r="C308" s="5"/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5"/>
    </row>
    <row r="309" spans="1:26" x14ac:dyDescent="0.25">
      <c r="A309" s="5"/>
      <c r="B309" s="5"/>
      <c r="C309" s="5"/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5"/>
    </row>
    <row r="310" spans="1:26" x14ac:dyDescent="0.25">
      <c r="A310" s="5"/>
      <c r="B310" s="5"/>
      <c r="C310" s="5"/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5"/>
    </row>
    <row r="311" spans="1:26" x14ac:dyDescent="0.25">
      <c r="A311" s="5"/>
      <c r="B311" s="5"/>
      <c r="C311" s="5"/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5"/>
    </row>
    <row r="312" spans="1:26" x14ac:dyDescent="0.25">
      <c r="A312" s="5"/>
      <c r="B312" s="5"/>
      <c r="C312" s="5"/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5"/>
    </row>
    <row r="313" spans="1:26" x14ac:dyDescent="0.25">
      <c r="A313" s="5"/>
      <c r="B313" s="5"/>
      <c r="C313" s="5"/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5"/>
    </row>
    <row r="314" spans="1:26" x14ac:dyDescent="0.25">
      <c r="A314" s="5"/>
      <c r="B314" s="5"/>
      <c r="C314" s="5"/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5"/>
    </row>
    <row r="315" spans="1:26" x14ac:dyDescent="0.25">
      <c r="A315" s="5"/>
      <c r="B315" s="5"/>
      <c r="C315" s="5"/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5"/>
    </row>
    <row r="316" spans="1:26" x14ac:dyDescent="0.25">
      <c r="A316" s="5"/>
      <c r="B316" s="5"/>
      <c r="C316" s="5"/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5"/>
    </row>
    <row r="317" spans="1:26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5:26" x14ac:dyDescent="0.25"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5:26" x14ac:dyDescent="0.25"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5:26" x14ac:dyDescent="0.25"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5:26" x14ac:dyDescent="0.25"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5:26" x14ac:dyDescent="0.25"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5:26" x14ac:dyDescent="0.25"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5:26" x14ac:dyDescent="0.25"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5:26" x14ac:dyDescent="0.25"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5:26" x14ac:dyDescent="0.25"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5:26" x14ac:dyDescent="0.25"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5:26" x14ac:dyDescent="0.25"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5:26" x14ac:dyDescent="0.25"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5:26" x14ac:dyDescent="0.25"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5:26" x14ac:dyDescent="0.25"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5:26" x14ac:dyDescent="0.25"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5:26" x14ac:dyDescent="0.25"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</sheetData>
  <pageMargins left="0.70866141732283472" right="0.70866141732283472" top="0.74803149606299213" bottom="0.74803149606299213" header="0" footer="0"/>
  <pageSetup scale="50"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f978f3-e86c-449f-b21b-178692c9c0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D5F991BBE718418438D6998DF83BB8" ma:contentTypeVersion="18" ma:contentTypeDescription="Vytvoří nový dokument" ma:contentTypeScope="" ma:versionID="7306d58c4944276c73fc81e2d7dbb451">
  <xsd:schema xmlns:xsd="http://www.w3.org/2001/XMLSchema" xmlns:xs="http://www.w3.org/2001/XMLSchema" xmlns:p="http://schemas.microsoft.com/office/2006/metadata/properties" xmlns:ns3="eaf978f3-e86c-449f-b21b-178692c9c06f" xmlns:ns4="20ceadfe-287e-481e-af07-a84e96f918c0" targetNamespace="http://schemas.microsoft.com/office/2006/metadata/properties" ma:root="true" ma:fieldsID="42e01dde2c48b5771c0b38b39b1469a0" ns3:_="" ns4:_="">
    <xsd:import namespace="eaf978f3-e86c-449f-b21b-178692c9c06f"/>
    <xsd:import namespace="20ceadfe-287e-481e-af07-a84e96f918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78f3-e86c-449f-b21b-178692c9c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eadfe-287e-481e-af07-a84e96f9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7950-5FA4-43FA-891C-25CDB4DAC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CA48B9-C5B7-4778-B5A9-CD51A463C2C3}">
  <ds:schemaRefs>
    <ds:schemaRef ds:uri="http://schemas.microsoft.com/office/2006/metadata/properties"/>
    <ds:schemaRef ds:uri="http://schemas.microsoft.com/office/infopath/2007/PartnerControls"/>
    <ds:schemaRef ds:uri="eaf978f3-e86c-449f-b21b-178692c9c06f"/>
  </ds:schemaRefs>
</ds:datastoreItem>
</file>

<file path=customXml/itemProps3.xml><?xml version="1.0" encoding="utf-8"?>
<ds:datastoreItem xmlns:ds="http://schemas.openxmlformats.org/officeDocument/2006/customXml" ds:itemID="{FF828D0D-F5FF-4539-B879-CD348BCEB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978f3-e86c-449f-b21b-178692c9c06f"/>
    <ds:schemaRef ds:uri="20ceadfe-287e-481e-af07-a84e96f91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Mobilní pódium</vt:lpstr>
      <vt:lpstr>Část 2 Zastřešení mobil. podia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>Martina Svobodová</cp:lastModifiedBy>
  <cp:revision>11</cp:revision>
  <dcterms:created xsi:type="dcterms:W3CDTF">2015-04-02T07:33:13Z</dcterms:created>
  <dcterms:modified xsi:type="dcterms:W3CDTF">2026-01-22T08:34:57Z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0x01010010D5F991BBE718418438D6998DF83BB8</vt:lpwstr>
  </property>
</Properties>
</file>