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2"/>
  </bookViews>
  <sheets>
    <sheet name="Technické podmínky - cast 1" sheetId="1" r:id="rId1"/>
    <sheet name="Technické podmínky - cast 2" sheetId="4" r:id="rId2"/>
    <sheet name="Technické podmínky - cast 3" sheetId="5" r:id="rId3"/>
    <sheet name="List2" sheetId="2" r:id="rId4"/>
    <sheet name="List3" sheetId="3" r:id="rId5"/>
  </sheets>
  <definedNames/>
  <calcPr calcId="145621"/>
</workbook>
</file>

<file path=xl/sharedStrings.xml><?xml version="1.0" encoding="utf-8"?>
<sst xmlns="http://schemas.openxmlformats.org/spreadsheetml/2006/main" count="651" uniqueCount="453">
  <si>
    <t>Záruka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</si>
  <si>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</si>
  <si>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</si>
  <si>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</si>
  <si>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</si>
  <si>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</si>
  <si>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</si>
  <si>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</si>
  <si>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</si>
  <si>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</si>
  <si>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</si>
  <si>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</si>
  <si>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3</t>
  </si>
  <si>
    <t>Položka č. 4</t>
  </si>
  <si>
    <t>Položka č. 5</t>
  </si>
  <si>
    <t>Položka č. 6</t>
  </si>
  <si>
    <t>Nabízený model</t>
  </si>
  <si>
    <t>Technické parametry nabízeného modelu</t>
  </si>
  <si>
    <t>Cena za 1 kus (Kč bez DPH)</t>
  </si>
  <si>
    <t>Část 1: Fotografická technika a videotechnologie</t>
  </si>
  <si>
    <t>Část 2: Audiotechnologie</t>
  </si>
  <si>
    <t>Část 3: Scénické osvětlení</t>
  </si>
  <si>
    <t>3. Ve sloupci "Technické parametry nabízeného modelu" uveďte skutečnou hodnotu příslušného parametru.</t>
  </si>
  <si>
    <t>7. Jednotková cena za 1 ks nabízeného modelu musí být vyplněna do fialového pole. Žlutá pole jsou počítána automaticky.</t>
  </si>
  <si>
    <t>min. 6  faderů (tahových poteciometrů)</t>
  </si>
  <si>
    <t>programovatelná tlačítka</t>
  </si>
  <si>
    <t>playbackové A/B fadery</t>
  </si>
  <si>
    <t>příkazová tlačítka</t>
  </si>
  <si>
    <t>numerická tlačítka</t>
  </si>
  <si>
    <t>programovací kolečka (enkodéry)</t>
  </si>
  <si>
    <t xml:space="preserve">2 048 parametrů </t>
  </si>
  <si>
    <t>vstupní konektory : 1 x XLR 5pin (DMX), 1 x XLR 3pin (SMPTE), 1 x DIN (MIDI)</t>
  </si>
  <si>
    <t>výstupní konektory : 2 x XLR 5pin (DMX), 1 x USB, 1 x DIN (MIDI)</t>
  </si>
  <si>
    <t>24 měsíců</t>
  </si>
  <si>
    <t>Místo pro odevzdání věci :</t>
  </si>
  <si>
    <t xml:space="preserve">Divadelní fakulta JAMU, Mozartova 1, Brno </t>
  </si>
  <si>
    <t>Hudební fakulta JAMU, Komenského nám. 6, Brno</t>
  </si>
  <si>
    <t>Kontaktní osoby za kupujícího:</t>
  </si>
  <si>
    <t>Ing. Tomáš Kocáb, tel.: 542 591 314, e-mail: kocab@jamu.cz</t>
  </si>
  <si>
    <t>Ing. Eva Mayerova, tel.: 542 591 103, e-mail: mayerova@jamu.cz</t>
  </si>
  <si>
    <t>Celková cena bez DPH (Kč)</t>
  </si>
  <si>
    <t xml:space="preserve"> </t>
  </si>
  <si>
    <t>Mikrofony studiové, stereo pár</t>
  </si>
  <si>
    <t>Směrová charakteristika:</t>
  </si>
  <si>
    <t>kardioda - široká</t>
  </si>
  <si>
    <t>Snímací systém:</t>
  </si>
  <si>
    <t>kondenzátorový /Pre-polarized/, malomembránový</t>
  </si>
  <si>
    <t>Přepínač útlumu PAD:</t>
  </si>
  <si>
    <t>ano, 0 dB/ –20 dB</t>
  </si>
  <si>
    <t>Maximální SPL tlak /před zkreslením/:</t>
  </si>
  <si>
    <t>159 dB</t>
  </si>
  <si>
    <t>Dynamická rozsah:</t>
  </si>
  <si>
    <t>121 dB</t>
  </si>
  <si>
    <t>Frekvenční rozsah:</t>
  </si>
  <si>
    <t xml:space="preserve">20Hz - 20kHz </t>
  </si>
  <si>
    <t>Frekvenční rozsah ± 2 dB/60 cm:</t>
  </si>
  <si>
    <t>40 Hz-20 kHz</t>
  </si>
  <si>
    <t>Citlivost nominální ± 2 dB a 1 kHz:</t>
  </si>
  <si>
    <t>10 mV/Pa</t>
  </si>
  <si>
    <t>Odstup signal/šum (S/N) při 1 kHz a 1 Pa (94 dB SPL):</t>
  </si>
  <si>
    <t>76 dB(A)</t>
  </si>
  <si>
    <t>Celkové harmonické zkreslení (THD):</t>
  </si>
  <si>
    <t xml:space="preserve"> &lt; 1 % při 139 dB SPL maximu</t>
  </si>
  <si>
    <t>Výstupní impedance:</t>
  </si>
  <si>
    <t>200 ohm</t>
  </si>
  <si>
    <t>Činitel potlačení soufázového signálu (CMRR):</t>
  </si>
  <si>
    <t>vice než 60 dB</t>
  </si>
  <si>
    <t>Napájecí napětí:</t>
  </si>
  <si>
    <t>48 V Phantom power (± 4 V)</t>
  </si>
  <si>
    <t>Princip výstupní symetrizace:</t>
  </si>
  <si>
    <t>impedanční symetrizace s aktivním elektronickým řízením</t>
  </si>
  <si>
    <t>Výstupní konektor:</t>
  </si>
  <si>
    <t>XLR 3 pinový</t>
  </si>
  <si>
    <t>Konstrukce těla mikrofonu:</t>
  </si>
  <si>
    <t>kovová</t>
  </si>
  <si>
    <t>Rozdíly v citlivosti a frekvenční odezvy stereo páru:</t>
  </si>
  <si>
    <t xml:space="preserve">2x mic; 2x držátka mikrofonů; 2x protivětrné ochrany
plastový transportní kufřík </t>
  </si>
  <si>
    <t>max. ± 1 dB</t>
  </si>
  <si>
    <t>Příslušenství:</t>
  </si>
  <si>
    <t>Počet ks (pár)</t>
  </si>
  <si>
    <t>Mikrofon – Přenosný Surroundový mikrofon 5+1 výstupních audio kanálů, + protivětrná, + dešťová outdoor ochrana</t>
  </si>
  <si>
    <t xml:space="preserve">Profesionální, kompaktní, přenosný mikrofonní systém pro surroundové, 6 kanálové, snímání prostorového zvuku, rekording.
Jedná se o doplnění stávajících sad mikrofonů DPA.
</t>
  </si>
  <si>
    <t xml:space="preserve">Směrová charakteristika: </t>
  </si>
  <si>
    <t>směrový</t>
  </si>
  <si>
    <t>ne</t>
  </si>
  <si>
    <t>132 dB</t>
  </si>
  <si>
    <t>Dynamická rozsah - L, C, R, LS, RS:</t>
  </si>
  <si>
    <t>103 dB</t>
  </si>
  <si>
    <t>Dynamická rozsah - LFE:</t>
  </si>
  <si>
    <t>100 dB</t>
  </si>
  <si>
    <t>Frekvenční rozsah - L, C, R, LS, RS:</t>
  </si>
  <si>
    <t>20 Hz to 20 kHz</t>
  </si>
  <si>
    <t>Frekvenční rozsah - LFE:</t>
  </si>
  <si>
    <t>20 Hz to 120 Hz</t>
  </si>
  <si>
    <t>Frekvenční rozsah ± 2dB - L, C, R:</t>
  </si>
  <si>
    <t>200Hz to 16kHz</t>
  </si>
  <si>
    <t>Frekvenční rozsah ± 2dB - LS, RS:</t>
  </si>
  <si>
    <t>100Hz to 12kHz</t>
  </si>
  <si>
    <t>Frekvenční rozsah ± 2dB - LFE:</t>
  </si>
  <si>
    <t>20Hz to 120Hz</t>
  </si>
  <si>
    <t>Citlivost nominální ± 3dB a 1kHz - L, C, R:</t>
  </si>
  <si>
    <t>26 mV/Pa</t>
  </si>
  <si>
    <t>Citlivost nominální ± 3dB a 1kHz - LS, RS:</t>
  </si>
  <si>
    <t>28 mV/Pa</t>
  </si>
  <si>
    <t>Odstup signal/šum (S/N) při 1kHz a 1Pa (94 dB SPL) - L, C, R:</t>
  </si>
  <si>
    <t xml:space="preserve">Odstup signal/šum (S/N) při 1kHz a 1Pa (94 dB SPL) - LS, RS: </t>
  </si>
  <si>
    <t xml:space="preserve">74 dB(A) </t>
  </si>
  <si>
    <t>&lt; 1 % při 123 dB SPL maximu</t>
  </si>
  <si>
    <t>50 ohm</t>
  </si>
  <si>
    <t>60 dB /pro 50Hz – 20kHz/</t>
  </si>
  <si>
    <t>48 V Phantom power</t>
  </si>
  <si>
    <t>Lemo multipin; 6x XLR 3 pinový</t>
  </si>
  <si>
    <t>Kabel:</t>
  </si>
  <si>
    <t>5 m /Lemo multipin – 6x XLR/</t>
  </si>
  <si>
    <t>Výstupy:</t>
  </si>
  <si>
    <t>6 - oddělené, analogové – L, C, R, LS, RS, LFE</t>
  </si>
  <si>
    <t>Váha:</t>
  </si>
  <si>
    <t>max. 0,5 kg</t>
  </si>
  <si>
    <t>1x mic; kabel LEMO multipin-6x XLR 5m
1x závitová redukce na mic stativ
1x protivětrná a protidešťová (outdoor-neopren) ochrana
1x protivětrná (chlupatá) ochrana /útlum min. 15dB pod 100 Hz/</t>
  </si>
  <si>
    <t>Počet ks (sada)</t>
  </si>
  <si>
    <t>kondenzátorový Pre-polarized</t>
  </si>
  <si>
    <t>Mikrofon vokálový ruční, drátový (XLR), hyperkardioda</t>
  </si>
  <si>
    <t>Vokálový mikrofon pro rekording i živé zvučení zpěvu, fléten a houslí z mikrofonního stojanu.
Jedná se o doplnění stávajících sad DPA mikrofonů používaných na HF JAMU.
Vhodné pro blízké /kontaktní/ snímání signálů i pro živé zvučení.</t>
  </si>
  <si>
    <t>Cena za 2 ks (Kč bez DPH)</t>
  </si>
  <si>
    <t>Cena za 1 ks (Kč bez DPH)</t>
  </si>
  <si>
    <t>Barva:</t>
  </si>
  <si>
    <t>matná černá</t>
  </si>
  <si>
    <t>úzká kardioda /Supercardioid/</t>
  </si>
  <si>
    <t>kondenzátorový /Pre-polarized/</t>
  </si>
  <si>
    <t>Typ mikrofonní vložky:</t>
  </si>
  <si>
    <t>FA 4018V /vocal/</t>
  </si>
  <si>
    <t>Ochrana vložky:</t>
  </si>
  <si>
    <t>kovová mřížka s vnitřním pop-filtrem</t>
  </si>
  <si>
    <t>Maximální SPL tlak:</t>
  </si>
  <si>
    <t>160 dB</t>
  </si>
  <si>
    <t>120 dB</t>
  </si>
  <si>
    <t>20Hz - 20kHz s permanentním high pass filtrem na 80 Hz</t>
  </si>
  <si>
    <t>Frekvenční rozsah ± 2 dB/12 cm:</t>
  </si>
  <si>
    <t>100 Hz - 16 kHz s 3 dB jemným zvýrazněním na 12 kHz</t>
  </si>
  <si>
    <t>5 mV/Pa</t>
  </si>
  <si>
    <t>Odstup signal/šum (S/N) při 1 kHz, 1 Pa (94 dB SPL):</t>
  </si>
  <si>
    <t>75 dB(A)</t>
  </si>
  <si>
    <t>Ekvivalent úrovně šumu (A):</t>
  </si>
  <si>
    <t>19 dB(A)  /max. 21 dB(A)/</t>
  </si>
  <si>
    <t>&lt; 1 % při 139 dB SPL maximu</t>
  </si>
  <si>
    <t>Činitel potlačení soufázového rušivého signálu (CMRR):</t>
  </si>
  <si>
    <t>&gt;50 dB /pro 1 kHz/</t>
  </si>
  <si>
    <t>100 Ω /ohm/</t>
  </si>
  <si>
    <t>48V Phantom power (± 4V)</t>
  </si>
  <si>
    <t>XLR 3 pinový, zlacený</t>
  </si>
  <si>
    <t>1x mikrofonní vložka - superkardioda
1x ruční držák s XLR - 3pin. konektorem 
1x držátko univerzální na mikrofonní stativ s malým závitem</t>
  </si>
  <si>
    <t>Mikrofony miniaturní s vysokou citlivostí, stereo pár</t>
  </si>
  <si>
    <t>Miniaturní párované všesměrové mikrofony pro flexibilní, diskrétní snímání s PZM podložkou.
Jedná se o doplnění stávající sady mikrofonů DPA.
Vhodné pro blízké /kontaktní/ snímání signálů i pro živé zvučení.</t>
  </si>
  <si>
    <t>tělová nebo černá</t>
  </si>
  <si>
    <t>kulová /Omnidirectional/</t>
  </si>
  <si>
    <t>kondenzátorový /Pre-polarized/, miniaturní</t>
  </si>
  <si>
    <t>134 dB</t>
  </si>
  <si>
    <t>Frekvenční rozsah ± 2 dB:</t>
  </si>
  <si>
    <t>20 Hz-20 kHz s 3 dB zvýrazněním na 8-20 kHz</t>
  </si>
  <si>
    <t>Frekvenční rozsah ± 2 dB se zvýrazňovací mřížkou:</t>
  </si>
  <si>
    <t>20 Hz-20 kHz s 10 dB zvýrazněním na 12 kHz</t>
  </si>
  <si>
    <t>Citlivost nominální ± 3 dB a 1 kHz:</t>
  </si>
  <si>
    <t>20 mV/Pa</t>
  </si>
  <si>
    <t>71 dB(A)</t>
  </si>
  <si>
    <t>Ekvivalent úrovně šumu:</t>
  </si>
  <si>
    <t>35 dB (max. 38 dB)</t>
  </si>
  <si>
    <t>Celkové harmonické zkreslení (THD) 1 kHz:</t>
  </si>
  <si>
    <t>30 - 40 Ω /ohm/</t>
  </si>
  <si>
    <t>MicroDot; XLR 3 pinový</t>
  </si>
  <si>
    <t>Citlivostní rozdíly – výběr stereo páru:</t>
  </si>
  <si>
    <t>max. ± 1.5 dB</t>
  </si>
  <si>
    <t xml:space="preserve">2x miniaturní mic. s pružným kabelem 
2x redukce MICRODOT - XLR-3pin. (redukce-napaječ) 
2x PZM (Boundary layer mount) podložka o průměru 75mm 
1x držátko univerzální na nalepení 
2 x držátko magnetické (na oděv, piano, bicí)
2x držátko na housle a strunné nástroje 
2x protivětrné ochrany </t>
  </si>
  <si>
    <t>Požadované technické parametry jsou minimální, není-li uvedeno jinak</t>
  </si>
  <si>
    <t>supercardioida</t>
  </si>
  <si>
    <t>Princip snímání:</t>
  </si>
  <si>
    <t>pressure gradient</t>
  </si>
  <si>
    <t>Konstrukce snímače:</t>
  </si>
  <si>
    <t>kondenzátorový, Pre-polarized</t>
  </si>
  <si>
    <t>Frekvenční charakteristika:</t>
  </si>
  <si>
    <t>velmi plochá</t>
  </si>
  <si>
    <t>152 dB</t>
  </si>
  <si>
    <t>95 dB</t>
  </si>
  <si>
    <t xml:space="preserve">20 Hz - 20 kHz </t>
  </si>
  <si>
    <t>Frekvenční rozsah ± 2 dB/20 cm:</t>
  </si>
  <si>
    <t>80 Hz-15 kHz s 2 dB zvýrazněním od 10 do 12 kHz</t>
  </si>
  <si>
    <t>2 mV/Pa</t>
  </si>
  <si>
    <t>Odstup signal/šum (S/N) při 1kHz a 1 Pa (94 dB SPL):</t>
  </si>
  <si>
    <t>66 dB(A)</t>
  </si>
  <si>
    <t>Celkové harm. zkreslení (THD) 1kHz:</t>
  </si>
  <si>
    <t>&lt; 1 %  při 123 dB SPL maximu</t>
  </si>
  <si>
    <t>Výstupní impedance - s konektorem “MicroDot”:</t>
  </si>
  <si>
    <t>30-40 ohmů</t>
  </si>
  <si>
    <t>Výstupní impedance - s napaječem DAD6001:</t>
  </si>
  <si>
    <t xml:space="preserve">100 ohmů </t>
  </si>
  <si>
    <t xml:space="preserve">&lt;60 dB (50 Hz-15 kHz) </t>
  </si>
  <si>
    <t>Napájecí napětí s rdukcí pro bezdrátové systémy:</t>
  </si>
  <si>
    <t>min. 5V max. 50V</t>
  </si>
  <si>
    <t>Napájecí napětí s redukcí XLR:</t>
  </si>
  <si>
    <t>48 V Phantom power ± 4 V</t>
  </si>
  <si>
    <t>MikroDot + redukce na XLR 3 pin</t>
  </si>
  <si>
    <t>"husí krk", odnímatelný kabel, sada držátek</t>
  </si>
  <si>
    <t xml:space="preserve">4x mic. s "husím krkem", integrovanou protivětrnou ochranou a odpruženým držákem; 
4x redukce MICRODOT - XLR-3pin. (redukce-napaječ); 
4x MICRODOT prodlužovací kabel;
4x držátko na bicí nástroje; 
4x držátko na saxofon a trumpetu; 
2 x držátko univerzální s páskem; 
1x kufřík na sadu.  </t>
  </si>
  <si>
    <t>Konstrukce:</t>
  </si>
  <si>
    <t xml:space="preserve">4K /UltraHD/ LED Televize (monitor) pro Multi View zobrazení pro video pracoviště </t>
  </si>
  <si>
    <t>Úhlopříčka:</t>
  </si>
  <si>
    <t>49" /123cm/</t>
  </si>
  <si>
    <t>Rozlišení obrazovky:</t>
  </si>
  <si>
    <t>Ultra HD 3840x2160 /4K/</t>
  </si>
  <si>
    <t>Obnovovací frekvence panelu:</t>
  </si>
  <si>
    <t>200 Hz</t>
  </si>
  <si>
    <t>Podpora obrazových formátů HDR:</t>
  </si>
  <si>
    <t>ano</t>
  </si>
  <si>
    <t>Podpora obrazového formátu 3D:</t>
  </si>
  <si>
    <t>Vstup HDMI:</t>
  </si>
  <si>
    <t>3x (minimálně 2x – HDMI 2.0 /6G/)</t>
  </si>
  <si>
    <t>Možnost propojení USB 2.0:</t>
  </si>
  <si>
    <t>ano, 2x</t>
  </si>
  <si>
    <t>Možnost propojení USB 3.0:</t>
  </si>
  <si>
    <t xml:space="preserve">ano, 1x </t>
  </si>
  <si>
    <t>Možnost propojení LAN:</t>
  </si>
  <si>
    <t>ano, 1x</t>
  </si>
  <si>
    <t>Možnost propojení:</t>
  </si>
  <si>
    <t>DLNA, WiFi, Miracast, WiDi, Bluetooth</t>
  </si>
  <si>
    <t>Sluchátkový výstup:</t>
  </si>
  <si>
    <t>Optický audio výstup:</t>
  </si>
  <si>
    <t>Podpora kodeku H.265/HEVC:</t>
  </si>
  <si>
    <t>Vebový operační system:</t>
  </si>
  <si>
    <t>WebOS 3.0 a novější</t>
  </si>
  <si>
    <t>Hmotnost:</t>
  </si>
  <si>
    <t>max. 17 kg</t>
  </si>
  <si>
    <t>dálkové ovládání</t>
  </si>
  <si>
    <t>Hardware pult k ovládání software grandMA2 onPC</t>
  </si>
  <si>
    <t>Položka č. 2 - 6</t>
  </si>
  <si>
    <t>ve věcech obchodních</t>
  </si>
  <si>
    <t>Divadelní fakulta</t>
  </si>
  <si>
    <t>Hudební fakulta</t>
  </si>
  <si>
    <t xml:space="preserve">Kamera malá ruční pro záznam 4K videí na paměťové SDXC karty s fotobrašnou </t>
  </si>
  <si>
    <t>Kamera ruční, jednočipová s rozlišením HD a 4K; 16:9 s možností ovládání telefonem/tabletem přes WI-FI.
Jedná se o doplnění (spárování) stávajícího zařízení SONY FDR-AX100E.</t>
  </si>
  <si>
    <t>Videokodeky a podání barev:</t>
  </si>
  <si>
    <t>musí být kompatibilní se stávajícím zařízením</t>
  </si>
  <si>
    <t>Čip:</t>
  </si>
  <si>
    <t>16:9;  min. 14 Mpx efektivních pro video i fotografii</t>
  </si>
  <si>
    <t>Možnost ručního režimu:</t>
  </si>
  <si>
    <t>ostření, clony, expozice a vyvážení bílé</t>
  </si>
  <si>
    <t>Vyvážení bílé barvy:</t>
  </si>
  <si>
    <t>automatické; přednastavené hodnoty; ruční kalibrace</t>
  </si>
  <si>
    <t>Zobrazení úrovně audia:</t>
  </si>
  <si>
    <t>Kontrola záznamu a nastavení pomocí hledáčku nebo LCD displeje:</t>
  </si>
  <si>
    <t xml:space="preserve">optická </t>
  </si>
  <si>
    <t>Optický Zoom:</t>
  </si>
  <si>
    <t>minimálně 12x</t>
  </si>
  <si>
    <t>Ohniskové vzdálenosti objektivu:</t>
  </si>
  <si>
    <t>9.3 – 111.6mm</t>
  </si>
  <si>
    <t>Světelnost objektivu v rozmezí:</t>
  </si>
  <si>
    <t>F2.8 - 4.5</t>
  </si>
  <si>
    <t>Průměr optických filtrů:</t>
  </si>
  <si>
    <t>62mm</t>
  </si>
  <si>
    <t>Mikrofonní vstupy:</t>
  </si>
  <si>
    <t>nesymetrický, stereofonní 3.5mm TRS</t>
  </si>
  <si>
    <t>3,5 mm TRS</t>
  </si>
  <si>
    <t>Záznamové médium:</t>
  </si>
  <si>
    <t>SDHC, SDXC; Memory stick</t>
  </si>
  <si>
    <t xml:space="preserve">Formáty záznamu videa: </t>
  </si>
  <si>
    <t>XAVC S;  AVCHD;  mp4 vše MPEG4-AVC/H264</t>
  </si>
  <si>
    <t>Rozlišení videa minimální možnosti 4K:</t>
  </si>
  <si>
    <t>Rozlišení videa minimální možnosti HD:</t>
  </si>
  <si>
    <t>Rozlišení videa minimální možnosti mp4:</t>
  </si>
  <si>
    <t>mp4: 1280 x 720 25p(3)</t>
  </si>
  <si>
    <t xml:space="preserve">Výstupy: </t>
  </si>
  <si>
    <t>HDMI, USB, výstup na sluchátka</t>
  </si>
  <si>
    <t xml:space="preserve">Režimy expozice: </t>
  </si>
  <si>
    <t>automatický, flexibilní bodový; manuální</t>
  </si>
  <si>
    <t>Způsoby napájení:</t>
  </si>
  <si>
    <t>ze zdroje nebo dodaného akumulátoru</t>
  </si>
  <si>
    <t>max. 900g</t>
  </si>
  <si>
    <t>nepromokavá brašna na kameru a drobné příslušenství s minimálně 2 bočními kapsami, uchem a popruhem na rameno</t>
  </si>
  <si>
    <t>Vhodná pro natáčení za sníženého osvětlení snímané scény:</t>
  </si>
  <si>
    <t>Stabilizace obrazu.</t>
  </si>
  <si>
    <t xml:space="preserve">4K - 3840 x 2160 24p(100), 3840 x 2160 25p(100)   </t>
  </si>
  <si>
    <t xml:space="preserve">HD - 1920 x 1080 24p(50), 1920 x 1080 25p(50), 1920 x 1080 50p(50) </t>
  </si>
  <si>
    <t xml:space="preserve">Video Ultra HD - multi viewer - 16 kanálový zobrazovač </t>
  </si>
  <si>
    <t>Video vstup:</t>
  </si>
  <si>
    <t>16x BNC - 10-bit SD-SDI, HD-SDI, 6G-SDI</t>
  </si>
  <si>
    <t>Synchronizační vstup:</t>
  </si>
  <si>
    <t>1x BNC - Ref vstup (Black burst, Tri-level), Sync pro SD, HD a 4K</t>
  </si>
  <si>
    <t>Video výstup:</t>
  </si>
  <si>
    <t>Multi-view výstup:</t>
  </si>
  <si>
    <t>4x SDI; 1x HDMI 2.0, použitelné současně (2 x HD; 2 x 6G-SDI; 1 x HDMI Typ-A)</t>
  </si>
  <si>
    <t>Podpora vstupních SDI formátů:</t>
  </si>
  <si>
    <t>270Mb, 1.5G, 3G, 6G</t>
  </si>
  <si>
    <t>Podpora výstupního rozlišení:</t>
  </si>
  <si>
    <t>1920 x 1080 a 3840 x 2160</t>
  </si>
  <si>
    <t>Konfigurace zobrazení:</t>
  </si>
  <si>
    <t>1x1, 2x2, 3x3 nebo 4x4</t>
  </si>
  <si>
    <t>Automatická synchronizace vstupů:</t>
  </si>
  <si>
    <t>Datové PC rozhraní:</t>
  </si>
  <si>
    <t>USB 2.0 (480Mb/s) pro Update</t>
  </si>
  <si>
    <t>Možnost Dálkového ovládání:</t>
  </si>
  <si>
    <t>pomocí RS-422</t>
  </si>
  <si>
    <t>prostřednictvím sítě Ethernet a programu pro Windows nebo Mac OS X</t>
  </si>
  <si>
    <t>prostřednictvím sítě Ethernet a hardwarových ovladačů Blackmagic Videohub</t>
  </si>
  <si>
    <t>Ovládací tlačítka na čelním panelu:</t>
  </si>
  <si>
    <t>21 podsvícených tlačítek pro výběr kanálů a nastavení zobrazení</t>
  </si>
  <si>
    <t>Display:</t>
  </si>
  <si>
    <t>1,5" LCD displej na čelním panelu pro zobrazení konfigurace a nastavení</t>
  </si>
  <si>
    <t>Otočný kontrolér:</t>
  </si>
  <si>
    <t>ano, na čelním panelu</t>
  </si>
  <si>
    <t>Podporované video formáty SD:</t>
  </si>
  <si>
    <t>625/25 PAL, 525/29.97 NTSC</t>
  </si>
  <si>
    <t>Podporované video formáty HD:</t>
  </si>
  <si>
    <t>720p50, 720p60, 1080i50, 1080i60, 1080PsF24, 1080PsF25, 1080PsF30, 1080p24, 1080p25, 1080p30, 1080p50, 1080p60</t>
  </si>
  <si>
    <t>Podporované video formáty 2K:</t>
  </si>
  <si>
    <t>2048x1080p24, 2048x1080p25, 2048x1080PsF24, 2048x1080PsF25</t>
  </si>
  <si>
    <t>Podporované video formáty 4K:</t>
  </si>
  <si>
    <t>3840x2160p24, 3840x2160p25, 3840x2160p30, 4096x2160p24</t>
  </si>
  <si>
    <t>Zobrazování úrovně zvuku:</t>
  </si>
  <si>
    <t>na monitoru, u každého video vstupu zvlášť /měřící prvky zobrazeny ve všech konfiguracích zobrazení, včetně 1x1, 2x2, 3x3, 4x4/</t>
  </si>
  <si>
    <t>Zobrazení vizuálních prvků označující jednotlivé kanály videa:</t>
  </si>
  <si>
    <t>Video vzorkování SDI:</t>
  </si>
  <si>
    <t>4:2:2 a 4:4:4</t>
  </si>
  <si>
    <t>Audio vzorkování SDI:</t>
  </si>
  <si>
    <t>televizní standard - 48kHz/24bit</t>
  </si>
  <si>
    <t>Podání barev SDI:</t>
  </si>
  <si>
    <t>10-bit 4:2:2 a 4:4:4</t>
  </si>
  <si>
    <t>Napájení:</t>
  </si>
  <si>
    <t>interní zdroj 90-240V AC Power</t>
  </si>
  <si>
    <t>Instalace/velikost:</t>
  </si>
  <si>
    <t>SD karta s programem a manuálem</t>
  </si>
  <si>
    <t>Profesionální audio monitor pro přehrávání a vizuální kontrolu úrovně zvuku ze všech SDI zdrojů, digitálního AES/EBU nebo analogových zdrojů se zabudovaným LCD displejem pro náhled SDI videí.
Jedná se o doplnění stávajícího zařízení Blackmagic Design ATEM Television Studio.</t>
  </si>
  <si>
    <t>Monitor Audio:</t>
  </si>
  <si>
    <t>stereo, reproduktory dvoupásmové</t>
  </si>
  <si>
    <t>Ovládání hlasitosti:</t>
  </si>
  <si>
    <t>ano, bezkontaktní</t>
  </si>
  <si>
    <t>Tlačítka na čelním panelu:</t>
  </si>
  <si>
    <t>6x /pro výběr LR-solo, zdroje signálu, čísla kanálu a MUTE/</t>
  </si>
  <si>
    <t>Indikace audio úrovně:</t>
  </si>
  <si>
    <t>2x 27 RGB LED segmentů VU metru</t>
  </si>
  <si>
    <t>Měřící režimy:</t>
  </si>
  <si>
    <t>možnost volby mezi -VU, PPM EBU, PPM BBC, Loudness.</t>
  </si>
  <si>
    <t>Vestavěný displej:</t>
  </si>
  <si>
    <t>ano, 1x - pro náhled videa, nastavení menu a výběr audio vstupů</t>
  </si>
  <si>
    <t>Rozlišení displeje:</t>
  </si>
  <si>
    <t>barevný, 2.2“ LCD, 320x240</t>
  </si>
  <si>
    <t>Vstupy audio analog:</t>
  </si>
  <si>
    <t>2x XLR symetrický; 2x Cinch (RCA)</t>
  </si>
  <si>
    <t>Vstup audio digitální:</t>
  </si>
  <si>
    <t>1x XLR sxmetrický 110 Ω, dvoukanálový - AES/EBU; 1x BNC - SDI</t>
  </si>
  <si>
    <t>Vstup audio SDI:</t>
  </si>
  <si>
    <t>16 kanálů vložené do SD a HD a UltraHD 4K</t>
  </si>
  <si>
    <t>Vstup video SDI:</t>
  </si>
  <si>
    <t>ano, 1x – automaticky přepínaný SD/HD/3G-SDI/ 6G-SDI</t>
  </si>
  <si>
    <t>Audio vzorkování:</t>
  </si>
  <si>
    <t>až 96 kHz, 24bitů</t>
  </si>
  <si>
    <t>Video vzorkování:</t>
  </si>
  <si>
    <t>Výstup audio analogový:</t>
  </si>
  <si>
    <t>1x sluchátkový stereo 6,3 mm TRS</t>
  </si>
  <si>
    <t>Výstup video SDI:</t>
  </si>
  <si>
    <t>1x BNC, 10-bit SD/HD/3G-SDI a 6G-SDI – přepínatelné</t>
  </si>
  <si>
    <t>Výstup video HDMI:</t>
  </si>
  <si>
    <t>ano, 1x – SD, HD, UltraHD 4K</t>
  </si>
  <si>
    <t>Výstup audio SDI:</t>
  </si>
  <si>
    <t>16 kanálů audio /loop out/</t>
  </si>
  <si>
    <t>Výstup audio HDMI:</t>
  </si>
  <si>
    <t>8 kanálů audio /loop out/ v SD, HD a 4K</t>
  </si>
  <si>
    <t>USB 2.0 high speed pro Update</t>
  </si>
  <si>
    <t>interní 110-240 V AC Mains Power</t>
  </si>
  <si>
    <t xml:space="preserve">Externí HW ovládací pult k switcherům ATEM  /režie/ </t>
  </si>
  <si>
    <t>Profesionální, přenosný, kompaktní ovládací pult pro ATEM Television Studio s T-barem, průchozím ethernetovým propojením a s možností ovládání instalačních PTZ kamer pomocí joysticku.
Jedná se o doplnění stávajícího zařízení Blackmagic Design ATEM Television Studio</t>
  </si>
  <si>
    <t>Připojení ovládacího panelu:</t>
  </si>
  <si>
    <t>2x RJ45 Ethernet 10/100/1000 BaseT s výstupní průchozí smyčkou</t>
  </si>
  <si>
    <t>PC rozhraní:</t>
  </si>
  <si>
    <t>1x USB konektor pro update firmwaru</t>
  </si>
  <si>
    <t>Operační system:</t>
  </si>
  <si>
    <t>Aerospace Certified Embedded OS</t>
  </si>
  <si>
    <t>Numerická klávesnice:</t>
  </si>
  <si>
    <t>3-osý joystick:</t>
  </si>
  <si>
    <t>T-bar (přechodová) páka:</t>
  </si>
  <si>
    <t>Ovládací menu:</t>
  </si>
  <si>
    <t>LCD Bitmap tlačítka</t>
  </si>
  <si>
    <t>Zobrazebí rychlosti přechodu (Transition Rate):</t>
  </si>
  <si>
    <t>ano, 2</t>
  </si>
  <si>
    <t>Náhled přechodu (Preview Transition):</t>
  </si>
  <si>
    <t>ano, 1</t>
  </si>
  <si>
    <t>Klíčování DSK (Downstream Keyer):</t>
  </si>
  <si>
    <t>Auto, Cut, Tie/Preview</t>
  </si>
  <si>
    <t>On-Air indikace:</t>
  </si>
  <si>
    <t>ano, 4</t>
  </si>
  <si>
    <t>Výběr následujícího přechodu(Next Transition Selectors):</t>
  </si>
  <si>
    <t>BKG, Key 1 - Key 4</t>
  </si>
  <si>
    <t>Označení (název) vstupu:</t>
  </si>
  <si>
    <t>ano – LED, 4 znaky</t>
  </si>
  <si>
    <t>Podsvícení tlačítek:</t>
  </si>
  <si>
    <t>ano, trojbarevné</t>
  </si>
  <si>
    <t>Direct Cross Points:</t>
  </si>
  <si>
    <t>10x</t>
  </si>
  <si>
    <t>Shifted Cross Points:</t>
  </si>
  <si>
    <t>20x</t>
  </si>
  <si>
    <t>redundantní/  2x 12 V nebo 2x interní 110-240V AC Power / Main; Backup/</t>
  </si>
  <si>
    <t xml:space="preserve">Šířka: </t>
  </si>
  <si>
    <t>Příslušentsví:</t>
  </si>
  <si>
    <t>ATEM Software Control Panel</t>
  </si>
  <si>
    <t>Mikrofony-Sada pro snímání rockových a jazzových nástrojů</t>
  </si>
  <si>
    <t xml:space="preserve">Profesionální sada mikrofonů pro snímání rockových a jazzových nástrojů pro živé zvučení i studiový záznam.
S vysokým ziskem a silnou odolností proti zpětné vazbě, kompaktní a diskrétní rozměry.
Jedná se o doplnění stávající sady mikrofonů DPA -d:vote 4099 Touring Kit for CLASSIC  „ VO4-CLASSIC”. </t>
  </si>
  <si>
    <t>Fotografický set (fotoaparát s objektivem)</t>
  </si>
  <si>
    <t>Fotoaparát</t>
  </si>
  <si>
    <t>Rozlišení</t>
  </si>
  <si>
    <t>6720x3776</t>
  </si>
  <si>
    <t>Poměr stran snímku</t>
  </si>
  <si>
    <t>16:9, 1:1, 3:2, 4:3</t>
  </si>
  <si>
    <t>Velikost snímače</t>
  </si>
  <si>
    <t>36x24</t>
  </si>
  <si>
    <t>Typ bajonetu fotoaparátu</t>
  </si>
  <si>
    <t>ISO rozsah</t>
  </si>
  <si>
    <t>100-3200</t>
  </si>
  <si>
    <t>Uzávěrka</t>
  </si>
  <si>
    <t>30s.-1/8000s</t>
  </si>
  <si>
    <t>Souvislost snímání</t>
  </si>
  <si>
    <t>Typ paměťového media</t>
  </si>
  <si>
    <t>CF (Compact Flash), SD / SDHC / SDXC</t>
  </si>
  <si>
    <t>Typ formátů</t>
  </si>
  <si>
    <t>JPG, RAW</t>
  </si>
  <si>
    <t>Rozlišení videa</t>
  </si>
  <si>
    <t>4K, (3840x2160)</t>
  </si>
  <si>
    <t>Videoformát</t>
  </si>
  <si>
    <t>MPEG-4, AVC/H.264</t>
  </si>
  <si>
    <t>Snímková frekvence u videa</t>
  </si>
  <si>
    <t>119,9 sn./s</t>
  </si>
  <si>
    <t>Pokrytí hledáčku</t>
  </si>
  <si>
    <t>Měřící snímač</t>
  </si>
  <si>
    <t>snímač pro měření barevných složek RGB a infračerveného světla s rozlišením 150 000 pixelů a 63zónový měřicí snímač (pouze měření jasu)</t>
  </si>
  <si>
    <t>Objektiv</t>
  </si>
  <si>
    <t>profesionální zoom ohniskovou vzdáleností 24-70mm a světelností 2.8 F po celé ohniskové délce</t>
  </si>
  <si>
    <t>Typ bajonetu objektivu</t>
  </si>
  <si>
    <t>Konstrukce objektivu</t>
  </si>
  <si>
    <t>18 členů / 13 skupin</t>
  </si>
  <si>
    <t xml:space="preserve">Zaostřovací vzdálenost </t>
  </si>
  <si>
    <t>min. od 0,38 m</t>
  </si>
  <si>
    <t>Délka objektivu</t>
  </si>
  <si>
    <t>max. 113 mm</t>
  </si>
  <si>
    <t>Počet lamel objektivu</t>
  </si>
  <si>
    <t xml:space="preserve">24 měsíců </t>
  </si>
  <si>
    <t>Profesionální, vysoce kvalitní, továrně párované mikrofony pro precizní stereofonní snímání metodou AB; ORTF; XY. 
Jedná se o doplnění stávajících sad mikrofonů DPA.
Vhodné pro klasické snímání, rekording i pro živé zvučení blízkých signálů; továrně sladěný a spárovaný stereo set.</t>
  </si>
  <si>
    <t>DODÁVKA TECHNOLOGIÍ PRO VÝUKU NA JAMU</t>
  </si>
  <si>
    <t>BcA. Jiří Pejcha, tel.: 542 591 612, e-mail: pejcha@jamu.cz</t>
  </si>
  <si>
    <t>Počet ks (sety)</t>
  </si>
  <si>
    <t>profesionální difgitální zrcadlovka s full framovým snímačem o rozlišení  min. 30,4Mpx; Formát Dual Pixel RAW</t>
  </si>
  <si>
    <t xml:space="preserve">fotoaparát musí být kompatibilní a zaměnitelný v náhradních dílech s příslušenstvím, které zadavatel používá - např. objektiv Canon EF 24-70mm f/2,8 L USM II </t>
  </si>
  <si>
    <t>max.  7 sn./s při plnohodnotném AF / AE - rychlost se zachová pro neomezený počet snímků JPEG nebo 21 snímků RAW 789</t>
  </si>
  <si>
    <t>objektiv musí být kompatibilní a zaměnitelný v náhradních dílech s příslušenstvím, které zadavatel používá - např: fotoaparát Canon EOS 5D mark IV.</t>
  </si>
  <si>
    <t>Profesionální, rackový multi-viewer dovolující zobrazit a synchronizovat až 16 kanálů videa najednou, v libovolných kombinacích SD/HD/3G-SDI/6G-SDI/UltraHD formátů signálů umožňující zobrazovat tyto videa na jednom UltraHD monitoru nebo televizi. S možností dálkového ovládání.
Jedná se o doplnění stávajícího zařízení Blackmagic Design ATEM Television Studio.</t>
  </si>
  <si>
    <t>racková 1U</t>
  </si>
  <si>
    <t xml:space="preserve">Audio monitor – kompatibilní s UltraHD 4K technologií, rackový s LCD obrazovkou </t>
  </si>
  <si>
    <t>racková, 19“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</si>
</sst>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2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/>
    <xf numFmtId="0" fontId="2" fillId="2" borderId="3" xfId="0" applyFont="1" applyFill="1" applyBorder="1" applyAlignment="1">
      <alignment horizontal="left" vertical="center" wrapText="1"/>
    </xf>
    <xf numFmtId="0" fontId="0" fillId="0" borderId="0" xfId="0" applyFont="1"/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1"/>
  <sheetViews>
    <sheetView workbookViewId="0" topLeftCell="A1"/>
  </sheetViews>
  <sheetFormatPr defaultColWidth="9.140625" defaultRowHeight="15"/>
  <cols>
    <col min="1" max="1" width="36.7109375" style="5" customWidth="1"/>
    <col min="2" max="2" width="64.57421875" style="5" customWidth="1"/>
    <col min="3" max="3" width="26.28125" style="5" customWidth="1"/>
    <col min="4" max="4" width="65.00390625" style="5" customWidth="1"/>
  </cols>
  <sheetData>
    <row r="1" spans="1:4" s="22" customFormat="1" ht="17.25" customHeight="1">
      <c r="A1" s="26" t="s">
        <v>3</v>
      </c>
      <c r="B1" s="27" t="s">
        <v>442</v>
      </c>
      <c r="C1" s="26"/>
      <c r="D1" s="27"/>
    </row>
    <row r="2" spans="1:4" s="22" customFormat="1" ht="17.25" customHeight="1">
      <c r="A2" s="26"/>
      <c r="B2" s="27" t="s">
        <v>19</v>
      </c>
      <c r="C2" s="26"/>
      <c r="D2" s="27"/>
    </row>
    <row r="3" spans="1:4" ht="15" customHeight="1">
      <c r="A3" s="23"/>
      <c r="B3" s="13"/>
      <c r="C3" s="23"/>
      <c r="D3" s="13"/>
    </row>
    <row r="4" spans="1:3" ht="13.5" customHeight="1">
      <c r="A4" s="25" t="s">
        <v>7</v>
      </c>
      <c r="C4" s="25"/>
    </row>
    <row r="5" spans="1:4" s="2" customFormat="1" ht="13.5" customHeight="1">
      <c r="A5" s="18"/>
      <c r="B5" s="3"/>
      <c r="C5" s="18"/>
      <c r="D5" s="3"/>
    </row>
    <row r="6" spans="1:4" s="2" customFormat="1" ht="13.5" customHeight="1">
      <c r="A6" s="28" t="s">
        <v>5</v>
      </c>
      <c r="B6" s="3"/>
      <c r="C6" s="28"/>
      <c r="D6" s="3"/>
    </row>
    <row r="7" spans="1:4" s="2" customFormat="1" ht="13.5" customHeight="1">
      <c r="A7" s="19" t="s">
        <v>6</v>
      </c>
      <c r="B7" s="3"/>
      <c r="C7" s="19"/>
      <c r="D7" s="3"/>
    </row>
    <row r="8" spans="1:4" s="1" customFormat="1" ht="13.5" customHeight="1">
      <c r="A8" s="19" t="s">
        <v>8</v>
      </c>
      <c r="B8" s="8"/>
      <c r="C8" s="19"/>
      <c r="D8" s="8"/>
    </row>
    <row r="9" spans="1:4" s="1" customFormat="1" ht="13.5" customHeight="1">
      <c r="A9" s="19" t="s">
        <v>22</v>
      </c>
      <c r="B9" s="8"/>
      <c r="C9" s="19"/>
      <c r="D9" s="8"/>
    </row>
    <row r="10" spans="1:4" s="1" customFormat="1" ht="13.5" customHeight="1">
      <c r="A10" s="19" t="s">
        <v>9</v>
      </c>
      <c r="B10" s="8"/>
      <c r="C10" s="19"/>
      <c r="D10" s="8"/>
    </row>
    <row r="11" spans="1:4" s="1" customFormat="1" ht="13.5" customHeight="1">
      <c r="A11" s="19" t="s">
        <v>10</v>
      </c>
      <c r="B11" s="8"/>
      <c r="C11" s="19"/>
      <c r="D11" s="8"/>
    </row>
    <row r="12" spans="1:4" s="1" customFormat="1" ht="13.5" customHeight="1">
      <c r="A12" s="19" t="s">
        <v>11</v>
      </c>
      <c r="B12" s="8"/>
      <c r="C12" s="19"/>
      <c r="D12" s="8"/>
    </row>
    <row r="13" spans="1:4" s="1" customFormat="1" ht="13.5" customHeight="1">
      <c r="A13" s="19" t="s">
        <v>23</v>
      </c>
      <c r="B13" s="8"/>
      <c r="C13" s="19"/>
      <c r="D13" s="8"/>
    </row>
    <row r="14" spans="1:4" s="10" customFormat="1" ht="13.5" customHeight="1">
      <c r="A14" s="4"/>
      <c r="B14" s="9"/>
      <c r="C14" s="4"/>
      <c r="D14" s="9"/>
    </row>
    <row r="15" spans="1:4" s="10" customFormat="1" ht="12.75" customHeight="1">
      <c r="A15" s="14"/>
      <c r="B15" s="14"/>
      <c r="C15" s="24"/>
      <c r="D15" s="24"/>
    </row>
    <row r="16" spans="1:4" s="1" customFormat="1" ht="15">
      <c r="A16" s="9" t="s">
        <v>1</v>
      </c>
      <c r="B16" s="54"/>
      <c r="C16" s="9"/>
      <c r="D16" s="8"/>
    </row>
    <row r="17" spans="1:4" s="6" customFormat="1" ht="27" customHeight="1">
      <c r="A17" s="48" t="s">
        <v>403</v>
      </c>
      <c r="B17" s="7" t="s">
        <v>172</v>
      </c>
      <c r="C17" s="38" t="s">
        <v>16</v>
      </c>
      <c r="D17" s="30" t="s">
        <v>17</v>
      </c>
    </row>
    <row r="18" spans="1:4" s="2" customFormat="1" ht="25.5">
      <c r="A18" s="59" t="s">
        <v>404</v>
      </c>
      <c r="B18" s="62" t="s">
        <v>445</v>
      </c>
      <c r="C18" s="37"/>
      <c r="D18" s="34"/>
    </row>
    <row r="19" spans="1:4" s="2" customFormat="1" ht="12.75">
      <c r="A19" s="12" t="s">
        <v>405</v>
      </c>
      <c r="B19" s="62" t="s">
        <v>406</v>
      </c>
      <c r="C19" s="35"/>
      <c r="D19" s="34"/>
    </row>
    <row r="20" spans="1:4" s="2" customFormat="1" ht="12.75">
      <c r="A20" s="12" t="s">
        <v>407</v>
      </c>
      <c r="B20" s="62" t="s">
        <v>408</v>
      </c>
      <c r="C20" s="35"/>
      <c r="D20" s="34"/>
    </row>
    <row r="21" spans="1:4" s="2" customFormat="1" ht="12.75">
      <c r="A21" s="12" t="s">
        <v>409</v>
      </c>
      <c r="B21" s="62" t="s">
        <v>410</v>
      </c>
      <c r="C21" s="35"/>
      <c r="D21" s="34"/>
    </row>
    <row r="22" spans="1:4" s="2" customFormat="1" ht="38.25">
      <c r="A22" s="12" t="s">
        <v>411</v>
      </c>
      <c r="B22" s="62" t="s">
        <v>446</v>
      </c>
      <c r="C22" s="35"/>
      <c r="D22" s="34"/>
    </row>
    <row r="23" spans="1:4" s="2" customFormat="1" ht="12.75">
      <c r="A23" s="12" t="s">
        <v>412</v>
      </c>
      <c r="B23" s="62" t="s">
        <v>413</v>
      </c>
      <c r="C23" s="35"/>
      <c r="D23" s="34"/>
    </row>
    <row r="24" spans="1:4" s="2" customFormat="1" ht="12.75">
      <c r="A24" s="12" t="s">
        <v>414</v>
      </c>
      <c r="B24" s="62" t="s">
        <v>415</v>
      </c>
      <c r="C24" s="35"/>
      <c r="D24" s="34"/>
    </row>
    <row r="25" spans="1:4" s="2" customFormat="1" ht="25.5">
      <c r="A25" s="12" t="s">
        <v>416</v>
      </c>
      <c r="B25" s="62" t="s">
        <v>447</v>
      </c>
      <c r="C25" s="35"/>
      <c r="D25" s="34"/>
    </row>
    <row r="26" spans="1:4" s="2" customFormat="1" ht="12.75">
      <c r="A26" s="12" t="s">
        <v>417</v>
      </c>
      <c r="B26" s="62" t="s">
        <v>418</v>
      </c>
      <c r="C26" s="35"/>
      <c r="D26" s="34"/>
    </row>
    <row r="27" spans="1:4" s="2" customFormat="1" ht="12.75">
      <c r="A27" s="12" t="s">
        <v>419</v>
      </c>
      <c r="B27" s="62" t="s">
        <v>420</v>
      </c>
      <c r="C27" s="35"/>
      <c r="D27" s="34"/>
    </row>
    <row r="28" spans="1:4" s="2" customFormat="1" ht="12.75">
      <c r="A28" s="12" t="s">
        <v>421</v>
      </c>
      <c r="B28" s="62" t="s">
        <v>422</v>
      </c>
      <c r="C28" s="35"/>
      <c r="D28" s="34"/>
    </row>
    <row r="29" spans="1:4" s="2" customFormat="1" ht="12.75">
      <c r="A29" s="12" t="s">
        <v>423</v>
      </c>
      <c r="B29" s="62" t="s">
        <v>424</v>
      </c>
      <c r="C29" s="35"/>
      <c r="D29" s="34"/>
    </row>
    <row r="30" spans="1:4" s="2" customFormat="1" ht="12.75">
      <c r="A30" s="12" t="s">
        <v>425</v>
      </c>
      <c r="B30" s="62" t="s">
        <v>426</v>
      </c>
      <c r="C30" s="35"/>
      <c r="D30" s="34"/>
    </row>
    <row r="31" spans="1:4" s="2" customFormat="1" ht="12.75">
      <c r="A31" s="12" t="s">
        <v>427</v>
      </c>
      <c r="B31" s="62">
        <v>1</v>
      </c>
      <c r="C31" s="35"/>
      <c r="D31" s="34"/>
    </row>
    <row r="32" spans="1:4" s="2" customFormat="1" ht="25.5">
      <c r="A32" s="12" t="s">
        <v>428</v>
      </c>
      <c r="B32" s="62" t="s">
        <v>429</v>
      </c>
      <c r="C32" s="35"/>
      <c r="D32" s="34"/>
    </row>
    <row r="33" spans="1:4" s="2" customFormat="1" ht="12.75">
      <c r="A33" s="12"/>
      <c r="B33" s="62"/>
      <c r="C33" s="35"/>
      <c r="D33" s="34"/>
    </row>
    <row r="34" spans="1:4" s="2" customFormat="1" ht="25.5">
      <c r="A34" s="59" t="s">
        <v>430</v>
      </c>
      <c r="B34" s="62" t="s">
        <v>431</v>
      </c>
      <c r="C34" s="35"/>
      <c r="D34" s="34"/>
    </row>
    <row r="35" spans="1:4" s="2" customFormat="1" ht="31.5" customHeight="1">
      <c r="A35" s="12" t="s">
        <v>432</v>
      </c>
      <c r="B35" s="62" t="s">
        <v>448</v>
      </c>
      <c r="C35" s="35"/>
      <c r="D35" s="34"/>
    </row>
    <row r="36" spans="1:4" s="2" customFormat="1" ht="12.75">
      <c r="A36" s="12" t="s">
        <v>433</v>
      </c>
      <c r="B36" s="62" t="s">
        <v>434</v>
      </c>
      <c r="C36" s="35"/>
      <c r="D36" s="34"/>
    </row>
    <row r="37" spans="1:4" s="2" customFormat="1" ht="12.75">
      <c r="A37" s="12" t="s">
        <v>435</v>
      </c>
      <c r="B37" s="62" t="s">
        <v>436</v>
      </c>
      <c r="C37" s="35"/>
      <c r="D37" s="34"/>
    </row>
    <row r="38" spans="1:4" s="2" customFormat="1" ht="12.75">
      <c r="A38" s="12" t="s">
        <v>437</v>
      </c>
      <c r="B38" s="62" t="s">
        <v>438</v>
      </c>
      <c r="C38" s="35"/>
      <c r="D38" s="34"/>
    </row>
    <row r="39" spans="1:4" s="2" customFormat="1" ht="12.75">
      <c r="A39" s="12" t="s">
        <v>439</v>
      </c>
      <c r="B39" s="62">
        <v>9</v>
      </c>
      <c r="C39" s="35"/>
      <c r="D39" s="34"/>
    </row>
    <row r="40" spans="1:4" s="2" customFormat="1" ht="13.5" thickBot="1">
      <c r="A40" s="55" t="s">
        <v>0</v>
      </c>
      <c r="B40" s="63" t="s">
        <v>33</v>
      </c>
      <c r="C40" s="36"/>
      <c r="D40" s="37"/>
    </row>
    <row r="41" spans="1:4" s="2" customFormat="1" ht="14.25" customHeight="1" thickTop="1">
      <c r="A41" s="16" t="s">
        <v>444</v>
      </c>
      <c r="B41" s="17">
        <v>2</v>
      </c>
      <c r="C41" s="40" t="s">
        <v>124</v>
      </c>
      <c r="D41" s="42"/>
    </row>
    <row r="42" spans="1:4" s="2" customFormat="1" ht="15" customHeight="1">
      <c r="A42" s="3"/>
      <c r="B42" s="3"/>
      <c r="C42" s="41" t="s">
        <v>123</v>
      </c>
      <c r="D42" s="43">
        <f>(B41*D41)</f>
        <v>0</v>
      </c>
    </row>
    <row r="43" spans="1:4" s="2" customFormat="1" ht="15" customHeight="1">
      <c r="A43" s="3"/>
      <c r="B43" s="3"/>
      <c r="C43" s="39"/>
      <c r="D43" s="39"/>
    </row>
    <row r="44" spans="1:4" s="2" customFormat="1" ht="15" customHeight="1">
      <c r="A44" s="3"/>
      <c r="B44" s="3"/>
      <c r="C44" s="39"/>
      <c r="D44" s="39"/>
    </row>
    <row r="45" spans="1:4" s="2" customFormat="1" ht="15" customHeight="1">
      <c r="A45" s="3"/>
      <c r="B45" s="3"/>
      <c r="C45" s="3"/>
      <c r="D45" s="3"/>
    </row>
    <row r="46" spans="1:4" s="1" customFormat="1" ht="15">
      <c r="A46" s="9" t="s">
        <v>2</v>
      </c>
      <c r="B46" s="54"/>
      <c r="C46" s="9"/>
      <c r="D46" s="8"/>
    </row>
    <row r="47" spans="1:4" s="6" customFormat="1" ht="32.25" customHeight="1">
      <c r="A47" s="48" t="s">
        <v>236</v>
      </c>
      <c r="B47" s="7" t="s">
        <v>172</v>
      </c>
      <c r="C47" s="38" t="s">
        <v>16</v>
      </c>
      <c r="D47" s="30" t="s">
        <v>17</v>
      </c>
    </row>
    <row r="48" spans="1:4" s="2" customFormat="1" ht="34.5" customHeight="1">
      <c r="A48" s="60" t="s">
        <v>237</v>
      </c>
      <c r="B48" s="61"/>
      <c r="C48" s="37"/>
      <c r="D48" s="34"/>
    </row>
    <row r="49" spans="1:4" s="2" customFormat="1" ht="12.75">
      <c r="A49" s="12" t="s">
        <v>238</v>
      </c>
      <c r="B49" s="11" t="s">
        <v>239</v>
      </c>
      <c r="C49" s="35"/>
      <c r="D49" s="34"/>
    </row>
    <row r="50" spans="1:4" s="2" customFormat="1" ht="12.75">
      <c r="A50" s="12" t="s">
        <v>240</v>
      </c>
      <c r="B50" s="11" t="s">
        <v>241</v>
      </c>
      <c r="C50" s="35"/>
      <c r="D50" s="34"/>
    </row>
    <row r="51" spans="1:4" s="2" customFormat="1" ht="25.5">
      <c r="A51" s="12" t="s">
        <v>276</v>
      </c>
      <c r="B51" s="11" t="s">
        <v>211</v>
      </c>
      <c r="C51" s="35"/>
      <c r="D51" s="34"/>
    </row>
    <row r="52" spans="1:4" s="2" customFormat="1" ht="12.75">
      <c r="A52" s="12" t="s">
        <v>242</v>
      </c>
      <c r="B52" s="11" t="s">
        <v>243</v>
      </c>
      <c r="C52" s="35"/>
      <c r="D52" s="34"/>
    </row>
    <row r="53" spans="1:4" s="2" customFormat="1" ht="12.75">
      <c r="A53" s="12" t="s">
        <v>244</v>
      </c>
      <c r="B53" s="11" t="s">
        <v>245</v>
      </c>
      <c r="C53" s="35"/>
      <c r="D53" s="34"/>
    </row>
    <row r="54" spans="1:4" s="2" customFormat="1" ht="12.75">
      <c r="A54" s="12" t="s">
        <v>246</v>
      </c>
      <c r="B54" s="11" t="s">
        <v>211</v>
      </c>
      <c r="C54" s="35"/>
      <c r="D54" s="34"/>
    </row>
    <row r="55" spans="1:4" s="2" customFormat="1" ht="25.5">
      <c r="A55" s="12" t="s">
        <v>247</v>
      </c>
      <c r="B55" s="11" t="s">
        <v>211</v>
      </c>
      <c r="C55" s="35"/>
      <c r="D55" s="34"/>
    </row>
    <row r="56" spans="1:4" s="2" customFormat="1" ht="12.75">
      <c r="A56" s="12" t="s">
        <v>277</v>
      </c>
      <c r="B56" s="11" t="s">
        <v>248</v>
      </c>
      <c r="C56" s="35"/>
      <c r="D56" s="34"/>
    </row>
    <row r="57" spans="1:4" s="2" customFormat="1" ht="12.75">
      <c r="A57" s="12" t="s">
        <v>249</v>
      </c>
      <c r="B57" s="11" t="s">
        <v>250</v>
      </c>
      <c r="C57" s="35"/>
      <c r="D57" s="34"/>
    </row>
    <row r="58" spans="1:4" s="2" customFormat="1" ht="12.75">
      <c r="A58" s="12" t="s">
        <v>251</v>
      </c>
      <c r="B58" s="11" t="s">
        <v>252</v>
      </c>
      <c r="C58" s="35"/>
      <c r="D58" s="34"/>
    </row>
    <row r="59" spans="1:4" s="2" customFormat="1" ht="12.75">
      <c r="A59" s="12" t="s">
        <v>253</v>
      </c>
      <c r="B59" s="11" t="s">
        <v>254</v>
      </c>
      <c r="C59" s="35"/>
      <c r="D59" s="34"/>
    </row>
    <row r="60" spans="1:4" s="2" customFormat="1" ht="12.75">
      <c r="A60" s="12" t="s">
        <v>255</v>
      </c>
      <c r="B60" s="11" t="s">
        <v>256</v>
      </c>
      <c r="C60" s="35"/>
      <c r="D60" s="34"/>
    </row>
    <row r="61" spans="1:4" s="2" customFormat="1" ht="12.75">
      <c r="A61" s="12" t="s">
        <v>257</v>
      </c>
      <c r="B61" s="11" t="s">
        <v>258</v>
      </c>
      <c r="C61" s="35"/>
      <c r="D61" s="34"/>
    </row>
    <row r="62" spans="1:4" s="2" customFormat="1" ht="12.75">
      <c r="A62" s="12" t="s">
        <v>223</v>
      </c>
      <c r="B62" s="11" t="s">
        <v>259</v>
      </c>
      <c r="C62" s="35"/>
      <c r="D62" s="34"/>
    </row>
    <row r="63" spans="1:4" s="2" customFormat="1" ht="12.75">
      <c r="A63" s="12" t="s">
        <v>260</v>
      </c>
      <c r="B63" s="11" t="s">
        <v>261</v>
      </c>
      <c r="C63" s="35"/>
      <c r="D63" s="34"/>
    </row>
    <row r="64" spans="1:4" s="2" customFormat="1" ht="12.75">
      <c r="A64" s="12" t="s">
        <v>262</v>
      </c>
      <c r="B64" s="11" t="s">
        <v>263</v>
      </c>
      <c r="C64" s="35"/>
      <c r="D64" s="34"/>
    </row>
    <row r="65" spans="1:4" s="2" customFormat="1" ht="12.75">
      <c r="A65" s="12" t="s">
        <v>264</v>
      </c>
      <c r="B65" s="11" t="s">
        <v>278</v>
      </c>
      <c r="C65" s="35"/>
      <c r="D65" s="34"/>
    </row>
    <row r="66" spans="1:4" s="2" customFormat="1" ht="12.75">
      <c r="A66" s="12" t="s">
        <v>265</v>
      </c>
      <c r="B66" s="11" t="s">
        <v>279</v>
      </c>
      <c r="C66" s="35"/>
      <c r="D66" s="34"/>
    </row>
    <row r="67" spans="1:4" s="2" customFormat="1" ht="15" customHeight="1">
      <c r="A67" s="12" t="s">
        <v>266</v>
      </c>
      <c r="B67" s="11" t="s">
        <v>267</v>
      </c>
      <c r="C67" s="35"/>
      <c r="D67" s="34"/>
    </row>
    <row r="68" spans="1:4" s="2" customFormat="1" ht="12.75">
      <c r="A68" s="12" t="s">
        <v>268</v>
      </c>
      <c r="B68" s="11" t="s">
        <v>269</v>
      </c>
      <c r="C68" s="35"/>
      <c r="D68" s="34"/>
    </row>
    <row r="69" spans="1:4" s="2" customFormat="1" ht="12.75">
      <c r="A69" s="12" t="s">
        <v>270</v>
      </c>
      <c r="B69" s="11" t="s">
        <v>271</v>
      </c>
      <c r="C69" s="35"/>
      <c r="D69" s="34"/>
    </row>
    <row r="70" spans="1:4" s="2" customFormat="1" ht="12.75">
      <c r="A70" s="12" t="s">
        <v>272</v>
      </c>
      <c r="B70" s="11" t="s">
        <v>273</v>
      </c>
      <c r="C70" s="35"/>
      <c r="D70" s="34"/>
    </row>
    <row r="71" spans="1:4" s="2" customFormat="1" ht="12.75">
      <c r="A71" s="12" t="s">
        <v>228</v>
      </c>
      <c r="B71" s="11" t="s">
        <v>274</v>
      </c>
      <c r="C71" s="35"/>
      <c r="D71" s="34"/>
    </row>
    <row r="72" spans="1:4" s="2" customFormat="1" ht="33.75" customHeight="1">
      <c r="A72" s="12" t="s">
        <v>78</v>
      </c>
      <c r="B72" s="11" t="s">
        <v>275</v>
      </c>
      <c r="C72" s="35"/>
      <c r="D72" s="34"/>
    </row>
    <row r="73" spans="1:4" s="2" customFormat="1" ht="13.5" thickBot="1">
      <c r="A73" s="55" t="s">
        <v>0</v>
      </c>
      <c r="B73" s="63" t="s">
        <v>33</v>
      </c>
      <c r="C73" s="36"/>
      <c r="D73" s="37"/>
    </row>
    <row r="74" spans="1:4" s="2" customFormat="1" ht="14.25" customHeight="1" thickTop="1">
      <c r="A74" s="16" t="s">
        <v>4</v>
      </c>
      <c r="B74" s="17">
        <v>1</v>
      </c>
      <c r="C74" s="40" t="s">
        <v>124</v>
      </c>
      <c r="D74" s="42"/>
    </row>
    <row r="75" spans="1:4" s="15" customFormat="1" ht="15" customHeight="1">
      <c r="A75" s="20"/>
      <c r="B75" s="21"/>
      <c r="C75" s="41" t="s">
        <v>124</v>
      </c>
      <c r="D75" s="44">
        <f>(B74*D74)</f>
        <v>0</v>
      </c>
    </row>
    <row r="76" spans="1:4" s="2" customFormat="1" ht="15" customHeight="1">
      <c r="A76" s="3"/>
      <c r="B76" s="3"/>
      <c r="C76" s="3"/>
      <c r="D76" s="3"/>
    </row>
    <row r="78" spans="1:4" s="1" customFormat="1" ht="15">
      <c r="A78" s="9" t="s">
        <v>12</v>
      </c>
      <c r="B78" s="54"/>
      <c r="C78" s="9"/>
      <c r="D78" s="8"/>
    </row>
    <row r="79" spans="1:4" s="6" customFormat="1" ht="31.5" customHeight="1">
      <c r="A79" s="48" t="s">
        <v>280</v>
      </c>
      <c r="B79" s="7" t="s">
        <v>172</v>
      </c>
      <c r="C79" s="38" t="s">
        <v>16</v>
      </c>
      <c r="D79" s="30" t="s">
        <v>17</v>
      </c>
    </row>
    <row r="80" spans="1:4" s="2" customFormat="1" ht="57.75" customHeight="1">
      <c r="A80" s="64" t="s">
        <v>449</v>
      </c>
      <c r="B80" s="65"/>
      <c r="C80" s="37"/>
      <c r="D80" s="34"/>
    </row>
    <row r="81" spans="1:4" s="2" customFormat="1" ht="12.75">
      <c r="A81" s="12" t="s">
        <v>281</v>
      </c>
      <c r="B81" s="11" t="s">
        <v>282</v>
      </c>
      <c r="C81" s="35"/>
      <c r="D81" s="34"/>
    </row>
    <row r="82" spans="1:4" s="2" customFormat="1" ht="12.75">
      <c r="A82" s="12" t="s">
        <v>283</v>
      </c>
      <c r="B82" s="11" t="s">
        <v>284</v>
      </c>
      <c r="C82" s="35"/>
      <c r="D82" s="34"/>
    </row>
    <row r="83" spans="1:4" s="2" customFormat="1" ht="12.75">
      <c r="A83" s="12" t="s">
        <v>285</v>
      </c>
      <c r="B83" s="11" t="s">
        <v>282</v>
      </c>
      <c r="C83" s="35"/>
      <c r="D83" s="34"/>
    </row>
    <row r="84" spans="1:4" s="2" customFormat="1" ht="12.75">
      <c r="A84" s="12" t="s">
        <v>286</v>
      </c>
      <c r="B84" s="11" t="s">
        <v>287</v>
      </c>
      <c r="C84" s="35"/>
      <c r="D84" s="34"/>
    </row>
    <row r="85" spans="1:4" s="2" customFormat="1" ht="12.75">
      <c r="A85" s="12" t="s">
        <v>288</v>
      </c>
      <c r="B85" s="11" t="s">
        <v>289</v>
      </c>
      <c r="C85" s="35"/>
      <c r="D85" s="34"/>
    </row>
    <row r="86" spans="1:4" s="2" customFormat="1" ht="12.75">
      <c r="A86" s="12" t="s">
        <v>290</v>
      </c>
      <c r="B86" s="11" t="s">
        <v>291</v>
      </c>
      <c r="C86" s="35"/>
      <c r="D86" s="34"/>
    </row>
    <row r="87" spans="1:4" s="2" customFormat="1" ht="12.75">
      <c r="A87" s="12" t="s">
        <v>292</v>
      </c>
      <c r="B87" s="11" t="s">
        <v>293</v>
      </c>
      <c r="C87" s="35"/>
      <c r="D87" s="34"/>
    </row>
    <row r="88" spans="1:4" s="2" customFormat="1" ht="12.75">
      <c r="A88" s="12" t="s">
        <v>294</v>
      </c>
      <c r="B88" s="11" t="s">
        <v>211</v>
      </c>
      <c r="C88" s="35"/>
      <c r="D88" s="34"/>
    </row>
    <row r="89" spans="1:4" s="2" customFormat="1" ht="12.75">
      <c r="A89" s="12" t="s">
        <v>295</v>
      </c>
      <c r="B89" s="11" t="s">
        <v>296</v>
      </c>
      <c r="C89" s="35"/>
      <c r="D89" s="34"/>
    </row>
    <row r="90" spans="1:4" s="2" customFormat="1" ht="12.75">
      <c r="A90" s="12" t="s">
        <v>297</v>
      </c>
      <c r="B90" s="11" t="s">
        <v>298</v>
      </c>
      <c r="C90" s="35"/>
      <c r="D90" s="34"/>
    </row>
    <row r="91" spans="1:4" s="2" customFormat="1" ht="12.75">
      <c r="A91" s="12" t="s">
        <v>297</v>
      </c>
      <c r="B91" s="11" t="s">
        <v>299</v>
      </c>
      <c r="C91" s="35"/>
      <c r="D91" s="34"/>
    </row>
    <row r="92" spans="1:4" s="2" customFormat="1" ht="12.75">
      <c r="A92" s="12" t="s">
        <v>297</v>
      </c>
      <c r="B92" s="11" t="s">
        <v>300</v>
      </c>
      <c r="C92" s="35"/>
      <c r="D92" s="34"/>
    </row>
    <row r="93" spans="1:4" s="2" customFormat="1" ht="12.75">
      <c r="A93" s="12" t="s">
        <v>301</v>
      </c>
      <c r="B93" s="11" t="s">
        <v>302</v>
      </c>
      <c r="C93" s="35"/>
      <c r="D93" s="34"/>
    </row>
    <row r="94" spans="1:4" s="2" customFormat="1" ht="12.75">
      <c r="A94" s="12" t="s">
        <v>303</v>
      </c>
      <c r="B94" s="11" t="s">
        <v>304</v>
      </c>
      <c r="C94" s="35"/>
      <c r="D94" s="34"/>
    </row>
    <row r="95" spans="1:4" s="2" customFormat="1" ht="12.75">
      <c r="A95" s="12" t="s">
        <v>305</v>
      </c>
      <c r="B95" s="11" t="s">
        <v>306</v>
      </c>
      <c r="C95" s="35"/>
      <c r="D95" s="34"/>
    </row>
    <row r="96" spans="1:4" s="2" customFormat="1" ht="12.75">
      <c r="A96" s="12" t="s">
        <v>307</v>
      </c>
      <c r="B96" s="11" t="s">
        <v>308</v>
      </c>
      <c r="C96" s="35"/>
      <c r="D96" s="34"/>
    </row>
    <row r="97" spans="1:4" s="2" customFormat="1" ht="25.5">
      <c r="A97" s="12" t="s">
        <v>309</v>
      </c>
      <c r="B97" s="11" t="s">
        <v>310</v>
      </c>
      <c r="C97" s="35"/>
      <c r="D97" s="34"/>
    </row>
    <row r="98" spans="1:4" s="2" customFormat="1" ht="12.75">
      <c r="A98" s="12" t="s">
        <v>311</v>
      </c>
      <c r="B98" s="11" t="s">
        <v>312</v>
      </c>
      <c r="C98" s="35"/>
      <c r="D98" s="34"/>
    </row>
    <row r="99" spans="1:4" s="2" customFormat="1" ht="12.75">
      <c r="A99" s="12" t="s">
        <v>313</v>
      </c>
      <c r="B99" s="11" t="s">
        <v>314</v>
      </c>
      <c r="C99" s="35"/>
      <c r="D99" s="34"/>
    </row>
    <row r="100" spans="1:4" s="2" customFormat="1" ht="25.5">
      <c r="A100" s="12" t="s">
        <v>315</v>
      </c>
      <c r="B100" s="11" t="s">
        <v>316</v>
      </c>
      <c r="C100" s="35"/>
      <c r="D100" s="34"/>
    </row>
    <row r="101" spans="1:4" s="2" customFormat="1" ht="25.5">
      <c r="A101" s="12" t="s">
        <v>317</v>
      </c>
      <c r="B101" s="11" t="s">
        <v>211</v>
      </c>
      <c r="C101" s="35"/>
      <c r="D101" s="34"/>
    </row>
    <row r="102" spans="1:4" s="2" customFormat="1" ht="12.75">
      <c r="A102" s="12" t="s">
        <v>318</v>
      </c>
      <c r="B102" s="11" t="s">
        <v>319</v>
      </c>
      <c r="C102" s="35"/>
      <c r="D102" s="34"/>
    </row>
    <row r="103" spans="1:4" s="2" customFormat="1" ht="12.75">
      <c r="A103" s="12" t="s">
        <v>320</v>
      </c>
      <c r="B103" s="11" t="s">
        <v>321</v>
      </c>
      <c r="C103" s="35"/>
      <c r="D103" s="34"/>
    </row>
    <row r="104" spans="1:4" s="2" customFormat="1" ht="12.75">
      <c r="A104" s="12" t="s">
        <v>322</v>
      </c>
      <c r="B104" s="11" t="s">
        <v>323</v>
      </c>
      <c r="C104" s="35"/>
      <c r="D104" s="34"/>
    </row>
    <row r="105" spans="1:4" s="2" customFormat="1" ht="12.75">
      <c r="A105" s="12" t="s">
        <v>324</v>
      </c>
      <c r="B105" s="11" t="s">
        <v>325</v>
      </c>
      <c r="C105" s="35"/>
      <c r="D105" s="34"/>
    </row>
    <row r="106" spans="1:4" s="2" customFormat="1" ht="12.75">
      <c r="A106" s="12" t="s">
        <v>326</v>
      </c>
      <c r="B106" s="62" t="s">
        <v>450</v>
      </c>
      <c r="C106" s="35"/>
      <c r="D106" s="34"/>
    </row>
    <row r="107" spans="1:4" s="2" customFormat="1" ht="12.75">
      <c r="A107" s="12" t="s">
        <v>78</v>
      </c>
      <c r="B107" s="11" t="s">
        <v>327</v>
      </c>
      <c r="C107" s="35"/>
      <c r="D107" s="34"/>
    </row>
    <row r="108" spans="1:4" s="2" customFormat="1" ht="13.5" thickBot="1">
      <c r="A108" s="55" t="s">
        <v>0</v>
      </c>
      <c r="B108" s="63" t="s">
        <v>33</v>
      </c>
      <c r="C108" s="36"/>
      <c r="D108" s="37"/>
    </row>
    <row r="109" spans="1:4" s="2" customFormat="1" ht="14.25" customHeight="1" thickTop="1">
      <c r="A109" s="16" t="s">
        <v>4</v>
      </c>
      <c r="B109" s="17">
        <v>1</v>
      </c>
      <c r="C109" s="40" t="s">
        <v>124</v>
      </c>
      <c r="D109" s="42"/>
    </row>
    <row r="110" spans="3:4" ht="15">
      <c r="C110" s="41" t="s">
        <v>124</v>
      </c>
      <c r="D110" s="45">
        <f>(B109*D109)</f>
        <v>0</v>
      </c>
    </row>
    <row r="113" spans="1:4" s="1" customFormat="1" ht="15">
      <c r="A113" s="9" t="s">
        <v>13</v>
      </c>
      <c r="B113" s="54"/>
      <c r="C113" s="9"/>
      <c r="D113" s="8"/>
    </row>
    <row r="114" spans="1:4" s="6" customFormat="1" ht="27" customHeight="1">
      <c r="A114" s="66" t="s">
        <v>451</v>
      </c>
      <c r="B114" s="7" t="s">
        <v>172</v>
      </c>
      <c r="C114" s="38" t="s">
        <v>16</v>
      </c>
      <c r="D114" s="30" t="s">
        <v>17</v>
      </c>
    </row>
    <row r="115" spans="1:4" s="2" customFormat="1" ht="45.75" customHeight="1">
      <c r="A115" s="60" t="s">
        <v>328</v>
      </c>
      <c r="B115" s="61"/>
      <c r="C115" s="37"/>
      <c r="D115" s="34"/>
    </row>
    <row r="116" spans="1:4" s="2" customFormat="1" ht="12.75">
      <c r="A116" s="12" t="s">
        <v>329</v>
      </c>
      <c r="B116" s="11" t="s">
        <v>330</v>
      </c>
      <c r="C116" s="35"/>
      <c r="D116" s="34"/>
    </row>
    <row r="117" spans="1:4" s="2" customFormat="1" ht="12.75">
      <c r="A117" s="12" t="s">
        <v>331</v>
      </c>
      <c r="B117" s="11" t="s">
        <v>332</v>
      </c>
      <c r="C117" s="35"/>
      <c r="D117" s="34"/>
    </row>
    <row r="118" spans="1:4" s="2" customFormat="1" ht="12.75">
      <c r="A118" s="12" t="s">
        <v>333</v>
      </c>
      <c r="B118" s="11" t="s">
        <v>334</v>
      </c>
      <c r="C118" s="35"/>
      <c r="D118" s="34"/>
    </row>
    <row r="119" spans="1:4" s="2" customFormat="1" ht="12.75">
      <c r="A119" s="12" t="s">
        <v>335</v>
      </c>
      <c r="B119" s="11" t="s">
        <v>336</v>
      </c>
      <c r="C119" s="35"/>
      <c r="D119" s="34"/>
    </row>
    <row r="120" spans="1:4" s="2" customFormat="1" ht="12.75">
      <c r="A120" s="12" t="s">
        <v>337</v>
      </c>
      <c r="B120" s="11" t="s">
        <v>338</v>
      </c>
      <c r="C120" s="35"/>
      <c r="D120" s="34"/>
    </row>
    <row r="121" spans="1:4" s="2" customFormat="1" ht="12.75">
      <c r="A121" s="12" t="s">
        <v>339</v>
      </c>
      <c r="B121" s="11" t="s">
        <v>340</v>
      </c>
      <c r="C121" s="35"/>
      <c r="D121" s="34"/>
    </row>
    <row r="122" spans="1:4" s="2" customFormat="1" ht="12.75">
      <c r="A122" s="12" t="s">
        <v>341</v>
      </c>
      <c r="B122" s="11" t="s">
        <v>342</v>
      </c>
      <c r="C122" s="35"/>
      <c r="D122" s="34"/>
    </row>
    <row r="123" spans="1:4" s="2" customFormat="1" ht="12.75">
      <c r="A123" s="12" t="s">
        <v>343</v>
      </c>
      <c r="B123" s="11" t="s">
        <v>344</v>
      </c>
      <c r="C123" s="35"/>
      <c r="D123" s="34"/>
    </row>
    <row r="124" spans="1:4" s="2" customFormat="1" ht="12.75">
      <c r="A124" s="12" t="s">
        <v>345</v>
      </c>
      <c r="B124" s="11" t="s">
        <v>346</v>
      </c>
      <c r="C124" s="35"/>
      <c r="D124" s="34"/>
    </row>
    <row r="125" spans="1:4" s="2" customFormat="1" ht="12.75">
      <c r="A125" s="12" t="s">
        <v>347</v>
      </c>
      <c r="B125" s="11" t="s">
        <v>348</v>
      </c>
      <c r="C125" s="35"/>
      <c r="D125" s="34"/>
    </row>
    <row r="126" spans="1:4" s="2" customFormat="1" ht="12.75">
      <c r="A126" s="12" t="s">
        <v>349</v>
      </c>
      <c r="B126" s="11" t="s">
        <v>350</v>
      </c>
      <c r="C126" s="35"/>
      <c r="D126" s="34"/>
    </row>
    <row r="127" spans="1:4" s="2" customFormat="1" ht="12.75">
      <c r="A127" s="12" t="s">
        <v>351</v>
      </c>
      <c r="B127" s="11" t="s">
        <v>352</v>
      </c>
      <c r="C127" s="35"/>
      <c r="D127" s="34"/>
    </row>
    <row r="128" spans="1:4" s="2" customFormat="1" ht="12.75">
      <c r="A128" s="12" t="s">
        <v>353</v>
      </c>
      <c r="B128" s="11" t="s">
        <v>319</v>
      </c>
      <c r="C128" s="35"/>
      <c r="D128" s="34"/>
    </row>
    <row r="129" spans="1:4" s="2" customFormat="1" ht="12.75">
      <c r="A129" s="12" t="s">
        <v>354</v>
      </c>
      <c r="B129" s="11" t="s">
        <v>355</v>
      </c>
      <c r="C129" s="35"/>
      <c r="D129" s="34"/>
    </row>
    <row r="130" spans="1:4" s="2" customFormat="1" ht="12.75">
      <c r="A130" s="12" t="s">
        <v>356</v>
      </c>
      <c r="B130" s="11" t="s">
        <v>357</v>
      </c>
      <c r="C130" s="35"/>
      <c r="D130" s="34"/>
    </row>
    <row r="131" spans="1:4" s="2" customFormat="1" ht="12.75">
      <c r="A131" s="12" t="s">
        <v>358</v>
      </c>
      <c r="B131" s="11" t="s">
        <v>359</v>
      </c>
      <c r="C131" s="35"/>
      <c r="D131" s="34"/>
    </row>
    <row r="132" spans="1:4" s="2" customFormat="1" ht="12.75">
      <c r="A132" s="12" t="s">
        <v>360</v>
      </c>
      <c r="B132" s="11" t="s">
        <v>361</v>
      </c>
      <c r="C132" s="35"/>
      <c r="D132" s="34"/>
    </row>
    <row r="133" spans="1:4" s="2" customFormat="1" ht="12.75">
      <c r="A133" s="12" t="s">
        <v>362</v>
      </c>
      <c r="B133" s="11" t="s">
        <v>363</v>
      </c>
      <c r="C133" s="35"/>
      <c r="D133" s="34"/>
    </row>
    <row r="134" spans="1:4" s="2" customFormat="1" ht="12.75">
      <c r="A134" s="12" t="s">
        <v>295</v>
      </c>
      <c r="B134" s="11" t="s">
        <v>364</v>
      </c>
      <c r="C134" s="35"/>
      <c r="D134" s="34"/>
    </row>
    <row r="135" spans="1:4" s="2" customFormat="1" ht="12.75">
      <c r="A135" s="12" t="s">
        <v>324</v>
      </c>
      <c r="B135" s="11" t="s">
        <v>365</v>
      </c>
      <c r="C135" s="35"/>
      <c r="D135" s="34"/>
    </row>
    <row r="136" spans="1:4" s="2" customFormat="1" ht="12.75">
      <c r="A136" s="12" t="s">
        <v>326</v>
      </c>
      <c r="B136" s="62" t="s">
        <v>450</v>
      </c>
      <c r="C136" s="35"/>
      <c r="D136" s="34"/>
    </row>
    <row r="137" spans="1:4" s="2" customFormat="1" ht="12.75">
      <c r="A137" s="12" t="s">
        <v>78</v>
      </c>
      <c r="B137" s="11" t="s">
        <v>327</v>
      </c>
      <c r="C137" s="35"/>
      <c r="D137" s="34"/>
    </row>
    <row r="138" spans="1:4" s="2" customFormat="1" ht="13.5" thickBot="1">
      <c r="A138" s="55" t="s">
        <v>0</v>
      </c>
      <c r="B138" s="63" t="s">
        <v>440</v>
      </c>
      <c r="C138" s="36"/>
      <c r="D138" s="37"/>
    </row>
    <row r="139" spans="1:4" s="2" customFormat="1" ht="14.25" customHeight="1" thickTop="1">
      <c r="A139" s="16" t="s">
        <v>4</v>
      </c>
      <c r="B139" s="17">
        <v>1</v>
      </c>
      <c r="C139" s="40" t="s">
        <v>124</v>
      </c>
      <c r="D139" s="42"/>
    </row>
    <row r="140" spans="3:4" ht="15">
      <c r="C140" s="41" t="s">
        <v>124</v>
      </c>
      <c r="D140" s="45">
        <f>(B139*D139)</f>
        <v>0</v>
      </c>
    </row>
    <row r="143" spans="1:4" s="1" customFormat="1" ht="15">
      <c r="A143" s="9" t="s">
        <v>14</v>
      </c>
      <c r="B143" s="54"/>
      <c r="C143" s="9"/>
      <c r="D143" s="8"/>
    </row>
    <row r="144" spans="1:4" s="6" customFormat="1" ht="27" customHeight="1">
      <c r="A144" s="48" t="s">
        <v>366</v>
      </c>
      <c r="B144" s="7" t="s">
        <v>172</v>
      </c>
      <c r="C144" s="38" t="s">
        <v>16</v>
      </c>
      <c r="D144" s="30" t="s">
        <v>17</v>
      </c>
    </row>
    <row r="145" spans="1:4" s="2" customFormat="1" ht="43.5" customHeight="1">
      <c r="A145" s="60" t="s">
        <v>367</v>
      </c>
      <c r="B145" s="61"/>
      <c r="C145" s="37"/>
      <c r="D145" s="34"/>
    </row>
    <row r="146" spans="1:4" s="2" customFormat="1" ht="12.75">
      <c r="A146" s="12" t="s">
        <v>368</v>
      </c>
      <c r="B146" s="11" t="s">
        <v>369</v>
      </c>
      <c r="C146" s="35"/>
      <c r="D146" s="34"/>
    </row>
    <row r="147" spans="1:4" s="2" customFormat="1" ht="12.75">
      <c r="A147" s="12" t="s">
        <v>370</v>
      </c>
      <c r="B147" s="11" t="s">
        <v>371</v>
      </c>
      <c r="C147" s="35"/>
      <c r="D147" s="34"/>
    </row>
    <row r="148" spans="1:4" s="2" customFormat="1" ht="12.75">
      <c r="A148" s="12" t="s">
        <v>372</v>
      </c>
      <c r="B148" s="11" t="s">
        <v>373</v>
      </c>
      <c r="C148" s="35"/>
      <c r="D148" s="34"/>
    </row>
    <row r="149" spans="1:4" s="2" customFormat="1" ht="12.75">
      <c r="A149" s="12" t="s">
        <v>374</v>
      </c>
      <c r="B149" s="11" t="s">
        <v>211</v>
      </c>
      <c r="C149" s="35"/>
      <c r="D149" s="34"/>
    </row>
    <row r="150" spans="1:4" s="2" customFormat="1" ht="12.75">
      <c r="A150" s="12" t="s">
        <v>375</v>
      </c>
      <c r="B150" s="11" t="s">
        <v>220</v>
      </c>
      <c r="C150" s="35"/>
      <c r="D150" s="34"/>
    </row>
    <row r="151" spans="1:4" s="2" customFormat="1" ht="12.75">
      <c r="A151" s="12" t="s">
        <v>376</v>
      </c>
      <c r="B151" s="11" t="s">
        <v>220</v>
      </c>
      <c r="C151" s="35"/>
      <c r="D151" s="34"/>
    </row>
    <row r="152" spans="1:4" s="2" customFormat="1" ht="12.75">
      <c r="A152" s="12" t="s">
        <v>377</v>
      </c>
      <c r="B152" s="11" t="s">
        <v>378</v>
      </c>
      <c r="C152" s="35"/>
      <c r="D152" s="34"/>
    </row>
    <row r="153" spans="1:4" s="2" customFormat="1" ht="25.5">
      <c r="A153" s="12" t="s">
        <v>379</v>
      </c>
      <c r="B153" s="11" t="s">
        <v>380</v>
      </c>
      <c r="C153" s="35"/>
      <c r="D153" s="34"/>
    </row>
    <row r="154" spans="1:4" s="2" customFormat="1" ht="12.75">
      <c r="A154" s="12" t="s">
        <v>381</v>
      </c>
      <c r="B154" s="11" t="s">
        <v>382</v>
      </c>
      <c r="C154" s="35"/>
      <c r="D154" s="34"/>
    </row>
    <row r="155" spans="1:4" s="2" customFormat="1" ht="12.75">
      <c r="A155" s="12" t="s">
        <v>383</v>
      </c>
      <c r="B155" s="11" t="s">
        <v>384</v>
      </c>
      <c r="C155" s="35"/>
      <c r="D155" s="34"/>
    </row>
    <row r="156" spans="1:4" s="2" customFormat="1" ht="12.75">
      <c r="A156" s="12" t="s">
        <v>385</v>
      </c>
      <c r="B156" s="11" t="s">
        <v>386</v>
      </c>
      <c r="C156" s="35"/>
      <c r="D156" s="34"/>
    </row>
    <row r="157" spans="1:4" s="2" customFormat="1" ht="25.5">
      <c r="A157" s="12" t="s">
        <v>387</v>
      </c>
      <c r="B157" s="11" t="s">
        <v>388</v>
      </c>
      <c r="C157" s="35"/>
      <c r="D157" s="34"/>
    </row>
    <row r="158" spans="1:4" s="2" customFormat="1" ht="12.75">
      <c r="A158" s="12" t="s">
        <v>389</v>
      </c>
      <c r="B158" s="11" t="s">
        <v>390</v>
      </c>
      <c r="C158" s="35"/>
      <c r="D158" s="34"/>
    </row>
    <row r="159" spans="1:4" s="2" customFormat="1" ht="12.75">
      <c r="A159" s="12" t="s">
        <v>391</v>
      </c>
      <c r="B159" s="11" t="s">
        <v>392</v>
      </c>
      <c r="C159" s="35"/>
      <c r="D159" s="34"/>
    </row>
    <row r="160" spans="1:4" s="2" customFormat="1" ht="12.75">
      <c r="A160" s="12" t="s">
        <v>393</v>
      </c>
      <c r="B160" s="11" t="s">
        <v>394</v>
      </c>
      <c r="C160" s="35"/>
      <c r="D160" s="34"/>
    </row>
    <row r="161" spans="1:4" s="2" customFormat="1" ht="12.75">
      <c r="A161" s="12" t="s">
        <v>395</v>
      </c>
      <c r="B161" s="11" t="s">
        <v>396</v>
      </c>
      <c r="C161" s="35"/>
      <c r="D161" s="34"/>
    </row>
    <row r="162" spans="1:4" s="2" customFormat="1" ht="12.75">
      <c r="A162" s="12" t="s">
        <v>324</v>
      </c>
      <c r="B162" s="11" t="s">
        <v>397</v>
      </c>
      <c r="C162" s="35"/>
      <c r="D162" s="34"/>
    </row>
    <row r="163" spans="1:4" s="2" customFormat="1" ht="12.75">
      <c r="A163" s="12" t="s">
        <v>398</v>
      </c>
      <c r="B163" s="62" t="s">
        <v>452</v>
      </c>
      <c r="C163" s="35"/>
      <c r="D163" s="34"/>
    </row>
    <row r="164" spans="1:4" s="2" customFormat="1" ht="12.75">
      <c r="A164" s="12" t="s">
        <v>399</v>
      </c>
      <c r="B164" s="62" t="s">
        <v>400</v>
      </c>
      <c r="C164" s="35"/>
      <c r="D164" s="34"/>
    </row>
    <row r="165" spans="1:4" s="2" customFormat="1" ht="13.5" thickBot="1">
      <c r="A165" s="29" t="s">
        <v>0</v>
      </c>
      <c r="B165" s="63" t="s">
        <v>33</v>
      </c>
      <c r="C165" s="36"/>
      <c r="D165" s="37"/>
    </row>
    <row r="166" spans="1:4" s="2" customFormat="1" ht="14.25" customHeight="1" thickTop="1">
      <c r="A166" s="16" t="s">
        <v>4</v>
      </c>
      <c r="B166" s="17">
        <v>1</v>
      </c>
      <c r="C166" s="40" t="s">
        <v>124</v>
      </c>
      <c r="D166" s="42"/>
    </row>
    <row r="167" spans="3:4" ht="15">
      <c r="C167" s="41" t="s">
        <v>124</v>
      </c>
      <c r="D167" s="45">
        <f>(B166*D166)</f>
        <v>0</v>
      </c>
    </row>
    <row r="170" spans="1:4" s="1" customFormat="1" ht="15">
      <c r="A170" s="9" t="s">
        <v>15</v>
      </c>
      <c r="B170" s="54"/>
      <c r="C170" s="9"/>
      <c r="D170" s="8"/>
    </row>
    <row r="171" spans="1:4" s="6" customFormat="1" ht="43.5" customHeight="1">
      <c r="A171" s="48" t="s">
        <v>203</v>
      </c>
      <c r="B171" s="7" t="s">
        <v>172</v>
      </c>
      <c r="C171" s="38" t="s">
        <v>16</v>
      </c>
      <c r="D171" s="30" t="s">
        <v>17</v>
      </c>
    </row>
    <row r="172" spans="1:4" s="2" customFormat="1" ht="12.75">
      <c r="A172" s="12" t="s">
        <v>204</v>
      </c>
      <c r="B172" s="11" t="s">
        <v>205</v>
      </c>
      <c r="C172" s="35"/>
      <c r="D172" s="34"/>
    </row>
    <row r="173" spans="1:4" s="2" customFormat="1" ht="12.75">
      <c r="A173" s="12" t="s">
        <v>206</v>
      </c>
      <c r="B173" s="11" t="s">
        <v>207</v>
      </c>
      <c r="C173" s="35"/>
      <c r="D173" s="34"/>
    </row>
    <row r="174" spans="1:4" s="2" customFormat="1" ht="12.75">
      <c r="A174" s="12" t="s">
        <v>208</v>
      </c>
      <c r="B174" s="11" t="s">
        <v>209</v>
      </c>
      <c r="C174" s="35"/>
      <c r="D174" s="34"/>
    </row>
    <row r="175" spans="1:4" s="2" customFormat="1" ht="12.75">
      <c r="A175" s="12" t="s">
        <v>210</v>
      </c>
      <c r="B175" s="11" t="s">
        <v>211</v>
      </c>
      <c r="C175" s="35"/>
      <c r="D175" s="34"/>
    </row>
    <row r="176" spans="1:4" s="2" customFormat="1" ht="12.75">
      <c r="A176" s="12" t="s">
        <v>212</v>
      </c>
      <c r="B176" s="11" t="s">
        <v>84</v>
      </c>
      <c r="C176" s="35"/>
      <c r="D176" s="34"/>
    </row>
    <row r="177" spans="1:4" s="2" customFormat="1" ht="12.75">
      <c r="A177" s="12" t="s">
        <v>213</v>
      </c>
      <c r="B177" s="11" t="s">
        <v>214</v>
      </c>
      <c r="C177" s="35"/>
      <c r="D177" s="34"/>
    </row>
    <row r="178" spans="1:4" s="2" customFormat="1" ht="12.75">
      <c r="A178" s="12" t="s">
        <v>215</v>
      </c>
      <c r="B178" s="11" t="s">
        <v>216</v>
      </c>
      <c r="C178" s="35"/>
      <c r="D178" s="34"/>
    </row>
    <row r="179" spans="1:4" s="2" customFormat="1" ht="12.75">
      <c r="A179" s="12" t="s">
        <v>217</v>
      </c>
      <c r="B179" s="11" t="s">
        <v>218</v>
      </c>
      <c r="C179" s="35"/>
      <c r="D179" s="34"/>
    </row>
    <row r="180" spans="1:4" s="2" customFormat="1" ht="12.75">
      <c r="A180" s="12" t="s">
        <v>219</v>
      </c>
      <c r="B180" s="11" t="s">
        <v>220</v>
      </c>
      <c r="C180" s="35"/>
      <c r="D180" s="34"/>
    </row>
    <row r="181" spans="1:4" s="2" customFormat="1" ht="12.75">
      <c r="A181" s="12" t="s">
        <v>221</v>
      </c>
      <c r="B181" s="11" t="s">
        <v>222</v>
      </c>
      <c r="C181" s="35"/>
      <c r="D181" s="34"/>
    </row>
    <row r="182" spans="1:4" s="2" customFormat="1" ht="12.75">
      <c r="A182" s="12" t="s">
        <v>223</v>
      </c>
      <c r="B182" s="11" t="s">
        <v>220</v>
      </c>
      <c r="C182" s="35"/>
      <c r="D182" s="34"/>
    </row>
    <row r="183" spans="1:4" s="2" customFormat="1" ht="12.75">
      <c r="A183" s="12" t="s">
        <v>224</v>
      </c>
      <c r="B183" s="11" t="s">
        <v>220</v>
      </c>
      <c r="C183" s="35"/>
      <c r="D183" s="34"/>
    </row>
    <row r="184" spans="1:4" s="2" customFormat="1" ht="12.75">
      <c r="A184" s="12" t="s">
        <v>225</v>
      </c>
      <c r="B184" s="11" t="s">
        <v>211</v>
      </c>
      <c r="C184" s="35"/>
      <c r="D184" s="34"/>
    </row>
    <row r="185" spans="1:4" s="2" customFormat="1" ht="12.75">
      <c r="A185" s="12" t="s">
        <v>226</v>
      </c>
      <c r="B185" s="11" t="s">
        <v>227</v>
      </c>
      <c r="C185" s="35"/>
      <c r="D185" s="34"/>
    </row>
    <row r="186" spans="1:4" s="2" customFormat="1" ht="12.75">
      <c r="A186" s="12" t="s">
        <v>228</v>
      </c>
      <c r="B186" s="11" t="s">
        <v>229</v>
      </c>
      <c r="C186" s="35"/>
      <c r="D186" s="34"/>
    </row>
    <row r="187" spans="1:4" s="2" customFormat="1" ht="12.75">
      <c r="A187" s="12" t="s">
        <v>78</v>
      </c>
      <c r="B187" s="11" t="s">
        <v>230</v>
      </c>
      <c r="C187" s="35"/>
      <c r="D187" s="34"/>
    </row>
    <row r="188" spans="1:4" s="2" customFormat="1" ht="13.5" thickBot="1">
      <c r="A188" s="29" t="s">
        <v>0</v>
      </c>
      <c r="B188" s="63" t="s">
        <v>33</v>
      </c>
      <c r="C188" s="36"/>
      <c r="D188" s="37"/>
    </row>
    <row r="189" spans="1:4" s="2" customFormat="1" ht="14.25" customHeight="1" thickTop="1">
      <c r="A189" s="16" t="s">
        <v>4</v>
      </c>
      <c r="B189" s="17">
        <v>1</v>
      </c>
      <c r="C189" s="40" t="s">
        <v>124</v>
      </c>
      <c r="D189" s="42"/>
    </row>
    <row r="190" spans="3:4" ht="15">
      <c r="C190" s="41" t="s">
        <v>124</v>
      </c>
      <c r="D190" s="45">
        <f>(B189*D189)</f>
        <v>0</v>
      </c>
    </row>
    <row r="193" spans="3:4" ht="23.25" customHeight="1">
      <c r="C193" s="46" t="s">
        <v>40</v>
      </c>
      <c r="D193" s="45">
        <f>SUM(D42,D75,D110,D140,D167,D190)</f>
        <v>0</v>
      </c>
    </row>
    <row r="195" spans="1:4" s="49" customFormat="1" ht="15">
      <c r="A195" s="9" t="s">
        <v>34</v>
      </c>
      <c r="B195" s="4"/>
      <c r="C195" s="4"/>
      <c r="D195" s="4"/>
    </row>
    <row r="196" spans="1:4" s="49" customFormat="1" ht="15">
      <c r="A196" s="56" t="s">
        <v>1</v>
      </c>
      <c r="B196" s="56" t="s">
        <v>35</v>
      </c>
      <c r="C196" s="4"/>
      <c r="D196" s="4"/>
    </row>
    <row r="197" spans="1:4" s="49" customFormat="1" ht="15">
      <c r="A197" s="57" t="s">
        <v>232</v>
      </c>
      <c r="B197" s="58" t="s">
        <v>36</v>
      </c>
      <c r="C197" s="4"/>
      <c r="D197" s="4"/>
    </row>
    <row r="198" spans="1:4" s="49" customFormat="1" ht="15">
      <c r="A198" s="57"/>
      <c r="B198" s="58"/>
      <c r="C198" s="4"/>
      <c r="D198" s="4"/>
    </row>
    <row r="199" spans="1:4" s="49" customFormat="1" ht="15">
      <c r="A199" s="9" t="s">
        <v>37</v>
      </c>
      <c r="B199" s="4"/>
      <c r="C199" s="4"/>
      <c r="D199" s="4"/>
    </row>
    <row r="200" spans="1:4" s="49" customFormat="1" ht="15">
      <c r="A200" s="49" t="s">
        <v>234</v>
      </c>
      <c r="B200" s="49" t="s">
        <v>38</v>
      </c>
      <c r="C200" s="4"/>
      <c r="D200" s="4"/>
    </row>
    <row r="201" spans="1:4" s="49" customFormat="1" ht="15">
      <c r="A201" s="49" t="s">
        <v>235</v>
      </c>
      <c r="B201" s="24" t="s">
        <v>443</v>
      </c>
      <c r="C201" s="4"/>
      <c r="D201" s="4"/>
    </row>
    <row r="202" spans="1:4" s="49" customFormat="1" ht="15">
      <c r="A202" s="4" t="s">
        <v>233</v>
      </c>
      <c r="B202" s="4" t="s">
        <v>39</v>
      </c>
      <c r="C202" s="4"/>
      <c r="D202" s="4"/>
    </row>
    <row r="203" spans="1:4" s="49" customFormat="1" ht="15">
      <c r="A203" s="4"/>
      <c r="B203" s="4"/>
      <c r="C203" s="4"/>
      <c r="D203" s="4"/>
    </row>
    <row r="204" spans="1:4" s="49" customFormat="1" ht="15">
      <c r="A204" s="4"/>
      <c r="B204" s="4"/>
      <c r="C204" s="4"/>
      <c r="D204" s="4"/>
    </row>
    <row r="205" spans="1:4" s="49" customFormat="1" ht="15">
      <c r="A205" s="4"/>
      <c r="B205" s="4"/>
      <c r="C205" s="4"/>
      <c r="D205" s="4"/>
    </row>
    <row r="206" spans="1:4" s="49" customFormat="1" ht="15">
      <c r="A206" s="4"/>
      <c r="B206" s="4"/>
      <c r="C206" s="4"/>
      <c r="D206" s="4"/>
    </row>
    <row r="207" spans="1:4" s="49" customFormat="1" ht="15">
      <c r="A207" s="4"/>
      <c r="B207" s="4"/>
      <c r="C207" s="4"/>
      <c r="D207" s="4"/>
    </row>
    <row r="208" spans="1:4" s="49" customFormat="1" ht="15">
      <c r="A208" s="4"/>
      <c r="B208" s="4"/>
      <c r="C208" s="4"/>
      <c r="D208" s="4"/>
    </row>
    <row r="209" spans="1:4" s="2" customFormat="1" ht="12.75">
      <c r="A209" s="3"/>
      <c r="B209" s="3"/>
      <c r="C209" s="3"/>
      <c r="D209" s="3"/>
    </row>
    <row r="210" spans="1:4" s="2" customFormat="1" ht="12.75">
      <c r="A210" s="3"/>
      <c r="B210" s="3"/>
      <c r="C210" s="3"/>
      <c r="D210" s="3"/>
    </row>
    <row r="211" spans="1:4" s="2" customFormat="1" ht="12.75">
      <c r="A211" s="3"/>
      <c r="B211" s="3"/>
      <c r="C211" s="3"/>
      <c r="D211" s="3"/>
    </row>
    <row r="212" spans="1:4" s="2" customFormat="1" ht="12.75">
      <c r="A212" s="3"/>
      <c r="B212" s="3"/>
      <c r="C212" s="3"/>
      <c r="D212" s="3"/>
    </row>
    <row r="213" spans="1:4" s="2" customFormat="1" ht="12.75">
      <c r="A213" s="3"/>
      <c r="B213" s="3"/>
      <c r="C213" s="3"/>
      <c r="D213" s="3"/>
    </row>
    <row r="214" spans="1:4" s="2" customFormat="1" ht="12.75">
      <c r="A214" s="3"/>
      <c r="B214" s="3"/>
      <c r="C214" s="3"/>
      <c r="D214" s="3"/>
    </row>
    <row r="215" spans="1:4" s="2" customFormat="1" ht="12.75">
      <c r="A215" s="3"/>
      <c r="B215" s="3"/>
      <c r="C215" s="3"/>
      <c r="D215" s="3"/>
    </row>
    <row r="216" spans="1:4" s="2" customFormat="1" ht="12.75">
      <c r="A216" s="3"/>
      <c r="B216" s="3"/>
      <c r="C216" s="3"/>
      <c r="D216" s="3"/>
    </row>
    <row r="217" spans="1:4" s="2" customFormat="1" ht="12.75">
      <c r="A217" s="3"/>
      <c r="B217" s="3"/>
      <c r="C217" s="3"/>
      <c r="D217" s="3"/>
    </row>
    <row r="218" spans="1:4" s="2" customFormat="1" ht="12.75">
      <c r="A218" s="3"/>
      <c r="B218" s="3"/>
      <c r="C218" s="3"/>
      <c r="D218" s="3"/>
    </row>
    <row r="219" spans="1:4" s="2" customFormat="1" ht="12.75">
      <c r="A219" s="3"/>
      <c r="B219" s="3"/>
      <c r="C219" s="3"/>
      <c r="D219" s="3"/>
    </row>
    <row r="220" spans="1:4" s="2" customFormat="1" ht="12.75">
      <c r="A220" s="3"/>
      <c r="B220" s="3"/>
      <c r="C220" s="3"/>
      <c r="D220" s="3"/>
    </row>
    <row r="221" spans="1:4" s="2" customFormat="1" ht="12.75">
      <c r="A221" s="3"/>
      <c r="B221" s="3"/>
      <c r="C221" s="3"/>
      <c r="D221" s="3"/>
    </row>
  </sheetData>
  <mergeCells count="4">
    <mergeCell ref="A48:B48"/>
    <mergeCell ref="A80:B80"/>
    <mergeCell ref="A115:B115"/>
    <mergeCell ref="A145:B145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&amp;L&amp;"-,Kurzíva"&amp;9Janáčkova akademie múzických umění v Brně</oddHeader>
    <oddFooter>&amp;C&amp;9&amp;P</oddFooter>
  </headerFooter>
  <rowBreaks count="1" manualBreakCount="1"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4"/>
  <sheetViews>
    <sheetView workbookViewId="0" topLeftCell="A1"/>
  </sheetViews>
  <sheetFormatPr defaultColWidth="9.140625" defaultRowHeight="15"/>
  <cols>
    <col min="1" max="1" width="47.57421875" style="5" customWidth="1"/>
    <col min="2" max="2" width="60.421875" style="5" customWidth="1"/>
    <col min="3" max="3" width="26.28125" style="5" customWidth="1"/>
    <col min="4" max="4" width="59.00390625" style="5" customWidth="1"/>
  </cols>
  <sheetData>
    <row r="1" spans="1:4" s="22" customFormat="1" ht="17.25" customHeight="1">
      <c r="A1" s="26" t="s">
        <v>3</v>
      </c>
      <c r="B1" s="27" t="s">
        <v>442</v>
      </c>
      <c r="C1" s="26"/>
      <c r="D1" s="27"/>
    </row>
    <row r="2" spans="1:4" s="22" customFormat="1" ht="17.25" customHeight="1">
      <c r="A2" s="26"/>
      <c r="B2" s="47" t="s">
        <v>20</v>
      </c>
      <c r="C2" s="26"/>
      <c r="D2" s="27"/>
    </row>
    <row r="3" spans="1:4" ht="15" customHeight="1">
      <c r="A3" s="23"/>
      <c r="B3" s="13"/>
      <c r="C3" s="23"/>
      <c r="D3" s="13"/>
    </row>
    <row r="4" spans="1:3" ht="13.5" customHeight="1">
      <c r="A4" s="25" t="s">
        <v>7</v>
      </c>
      <c r="C4" s="25"/>
    </row>
    <row r="5" spans="1:4" s="2" customFormat="1" ht="13.5" customHeight="1">
      <c r="A5" s="18"/>
      <c r="B5" s="3"/>
      <c r="C5" s="18"/>
      <c r="D5" s="3"/>
    </row>
    <row r="6" spans="1:4" s="2" customFormat="1" ht="13.5" customHeight="1">
      <c r="A6" s="28" t="s">
        <v>5</v>
      </c>
      <c r="B6" s="3"/>
      <c r="C6" s="28"/>
      <c r="D6" s="3"/>
    </row>
    <row r="7" spans="1:4" s="2" customFormat="1" ht="13.5" customHeight="1">
      <c r="A7" s="19" t="s">
        <v>6</v>
      </c>
      <c r="B7" s="3"/>
      <c r="C7" s="19"/>
      <c r="D7" s="3"/>
    </row>
    <row r="8" spans="1:4" s="1" customFormat="1" ht="13.5" customHeight="1">
      <c r="A8" s="19" t="s">
        <v>8</v>
      </c>
      <c r="B8" s="8"/>
      <c r="C8" s="19"/>
      <c r="D8" s="8"/>
    </row>
    <row r="9" spans="1:4" s="1" customFormat="1" ht="13.5" customHeight="1">
      <c r="A9" s="19" t="s">
        <v>22</v>
      </c>
      <c r="B9" s="8"/>
      <c r="C9" s="19"/>
      <c r="D9" s="8"/>
    </row>
    <row r="10" spans="1:4" s="1" customFormat="1" ht="13.5" customHeight="1">
      <c r="A10" s="19" t="s">
        <v>9</v>
      </c>
      <c r="B10" s="8"/>
      <c r="C10" s="19"/>
      <c r="D10" s="8"/>
    </row>
    <row r="11" spans="1:4" s="1" customFormat="1" ht="13.5" customHeight="1">
      <c r="A11" s="19" t="s">
        <v>10</v>
      </c>
      <c r="B11" s="8"/>
      <c r="C11" s="19"/>
      <c r="D11" s="8"/>
    </row>
    <row r="12" spans="1:4" s="1" customFormat="1" ht="13.5" customHeight="1">
      <c r="A12" s="19" t="s">
        <v>11</v>
      </c>
      <c r="B12" s="8"/>
      <c r="C12" s="19"/>
      <c r="D12" s="8"/>
    </row>
    <row r="13" spans="1:4" s="1" customFormat="1" ht="13.5" customHeight="1">
      <c r="A13" s="19" t="s">
        <v>23</v>
      </c>
      <c r="B13" s="8"/>
      <c r="C13" s="19"/>
      <c r="D13" s="8"/>
    </row>
    <row r="14" spans="1:4" s="10" customFormat="1" ht="13.5" customHeight="1">
      <c r="A14" s="4"/>
      <c r="B14" s="9"/>
      <c r="C14" s="4"/>
      <c r="D14" s="9"/>
    </row>
    <row r="15" spans="1:4" s="10" customFormat="1" ht="12.75" customHeight="1">
      <c r="A15" s="24"/>
      <c r="B15" s="24"/>
      <c r="C15" s="24"/>
      <c r="D15" s="24"/>
    </row>
    <row r="16" spans="1:4" s="1" customFormat="1" ht="15">
      <c r="A16" s="9" t="s">
        <v>1</v>
      </c>
      <c r="B16" s="54"/>
      <c r="C16" s="9"/>
      <c r="D16" s="8"/>
    </row>
    <row r="17" spans="1:4" s="6" customFormat="1" ht="27" customHeight="1">
      <c r="A17" s="48" t="s">
        <v>42</v>
      </c>
      <c r="B17" s="7" t="s">
        <v>172</v>
      </c>
      <c r="C17" s="38" t="s">
        <v>16</v>
      </c>
      <c r="D17" s="30" t="s">
        <v>17</v>
      </c>
    </row>
    <row r="18" spans="1:4" s="2" customFormat="1" ht="42" customHeight="1">
      <c r="A18" s="60" t="s">
        <v>441</v>
      </c>
      <c r="B18" s="61"/>
      <c r="C18" s="37" t="s">
        <v>41</v>
      </c>
      <c r="D18" s="34"/>
    </row>
    <row r="19" spans="1:4" s="2" customFormat="1" ht="12.75">
      <c r="A19" s="12" t="s">
        <v>43</v>
      </c>
      <c r="B19" s="11" t="s">
        <v>44</v>
      </c>
      <c r="C19" s="35"/>
      <c r="D19" s="34"/>
    </row>
    <row r="20" spans="1:4" s="2" customFormat="1" ht="12.75">
      <c r="A20" s="12" t="s">
        <v>45</v>
      </c>
      <c r="B20" s="11" t="s">
        <v>46</v>
      </c>
      <c r="C20" s="35"/>
      <c r="D20" s="34"/>
    </row>
    <row r="21" spans="1:4" s="2" customFormat="1" ht="12.75">
      <c r="A21" s="12" t="s">
        <v>47</v>
      </c>
      <c r="B21" s="11" t="s">
        <v>48</v>
      </c>
      <c r="C21" s="35"/>
      <c r="D21" s="34"/>
    </row>
    <row r="22" spans="1:4" s="2" customFormat="1" ht="12.75">
      <c r="A22" s="12" t="s">
        <v>49</v>
      </c>
      <c r="B22" s="11" t="s">
        <v>50</v>
      </c>
      <c r="C22" s="35"/>
      <c r="D22" s="34"/>
    </row>
    <row r="23" spans="1:4" s="2" customFormat="1" ht="12.75">
      <c r="A23" s="12" t="s">
        <v>51</v>
      </c>
      <c r="B23" s="11" t="s">
        <v>52</v>
      </c>
      <c r="C23" s="35"/>
      <c r="D23" s="34"/>
    </row>
    <row r="24" spans="1:4" s="2" customFormat="1" ht="12.75">
      <c r="A24" s="12" t="s">
        <v>53</v>
      </c>
      <c r="B24" s="11" t="s">
        <v>54</v>
      </c>
      <c r="C24" s="35"/>
      <c r="D24" s="34"/>
    </row>
    <row r="25" spans="1:4" s="2" customFormat="1" ht="12.75">
      <c r="A25" s="12" t="s">
        <v>55</v>
      </c>
      <c r="B25" s="11" t="s">
        <v>56</v>
      </c>
      <c r="C25" s="35"/>
      <c r="D25" s="34"/>
    </row>
    <row r="26" spans="1:4" s="2" customFormat="1" ht="12.75">
      <c r="A26" s="12" t="s">
        <v>57</v>
      </c>
      <c r="B26" s="11" t="s">
        <v>58</v>
      </c>
      <c r="C26" s="35"/>
      <c r="D26" s="34"/>
    </row>
    <row r="27" spans="1:4" s="2" customFormat="1" ht="12.75">
      <c r="A27" s="12" t="s">
        <v>59</v>
      </c>
      <c r="B27" s="11" t="s">
        <v>60</v>
      </c>
      <c r="C27" s="35"/>
      <c r="D27" s="34"/>
    </row>
    <row r="28" spans="1:4" s="2" customFormat="1" ht="12.75">
      <c r="A28" s="12" t="s">
        <v>61</v>
      </c>
      <c r="B28" s="11" t="s">
        <v>62</v>
      </c>
      <c r="C28" s="35"/>
      <c r="D28" s="34"/>
    </row>
    <row r="29" spans="1:4" s="2" customFormat="1" ht="12.75">
      <c r="A29" s="12" t="s">
        <v>63</v>
      </c>
      <c r="B29" s="11" t="s">
        <v>64</v>
      </c>
      <c r="C29" s="35"/>
      <c r="D29" s="34"/>
    </row>
    <row r="30" spans="1:4" s="2" customFormat="1" ht="12.75">
      <c r="A30" s="12" t="s">
        <v>65</v>
      </c>
      <c r="B30" s="11" t="s">
        <v>66</v>
      </c>
      <c r="C30" s="35"/>
      <c r="D30" s="34"/>
    </row>
    <row r="31" spans="1:4" s="2" customFormat="1" ht="12.75">
      <c r="A31" s="12" t="s">
        <v>67</v>
      </c>
      <c r="B31" s="11" t="s">
        <v>68</v>
      </c>
      <c r="C31" s="35"/>
      <c r="D31" s="34"/>
    </row>
    <row r="32" spans="1:4" s="2" customFormat="1" ht="12.75">
      <c r="A32" s="12" t="s">
        <v>69</v>
      </c>
      <c r="B32" s="11" t="s">
        <v>70</v>
      </c>
      <c r="C32" s="35"/>
      <c r="D32" s="34"/>
    </row>
    <row r="33" spans="1:4" s="2" customFormat="1" ht="12.75">
      <c r="A33" s="12" t="s">
        <v>71</v>
      </c>
      <c r="B33" s="11" t="s">
        <v>72</v>
      </c>
      <c r="C33" s="35"/>
      <c r="D33" s="34"/>
    </row>
    <row r="34" spans="1:4" s="2" customFormat="1" ht="12.75">
      <c r="A34" s="12" t="s">
        <v>73</v>
      </c>
      <c r="B34" s="11" t="s">
        <v>74</v>
      </c>
      <c r="C34" s="35"/>
      <c r="D34" s="34"/>
    </row>
    <row r="35" spans="1:4" s="2" customFormat="1" ht="12.75">
      <c r="A35" s="12" t="s">
        <v>75</v>
      </c>
      <c r="B35" s="11" t="s">
        <v>77</v>
      </c>
      <c r="C35" s="35"/>
      <c r="D35" s="34"/>
    </row>
    <row r="36" spans="1:4" s="2" customFormat="1" ht="25.5">
      <c r="A36" s="12" t="s">
        <v>78</v>
      </c>
      <c r="B36" s="11" t="s">
        <v>76</v>
      </c>
      <c r="C36" s="35"/>
      <c r="D36" s="34"/>
    </row>
    <row r="37" spans="1:4" s="2" customFormat="1" ht="13.5" thickBot="1">
      <c r="A37" s="55" t="s">
        <v>0</v>
      </c>
      <c r="B37" s="29" t="s">
        <v>33</v>
      </c>
      <c r="C37" s="36"/>
      <c r="D37" s="37"/>
    </row>
    <row r="38" spans="1:4" s="2" customFormat="1" ht="14.25" customHeight="1" thickTop="1">
      <c r="A38" s="16" t="s">
        <v>79</v>
      </c>
      <c r="B38" s="17">
        <v>1</v>
      </c>
      <c r="C38" s="40" t="s">
        <v>124</v>
      </c>
      <c r="D38" s="42"/>
    </row>
    <row r="39" spans="1:4" s="2" customFormat="1" ht="15" customHeight="1">
      <c r="A39" s="3"/>
      <c r="B39" s="3"/>
      <c r="C39" s="41" t="s">
        <v>124</v>
      </c>
      <c r="D39" s="43">
        <f>(B38*D38)</f>
        <v>0</v>
      </c>
    </row>
    <row r="40" spans="1:4" s="2" customFormat="1" ht="15" customHeight="1">
      <c r="A40" s="3"/>
      <c r="B40" s="3"/>
      <c r="C40" s="39"/>
      <c r="D40" s="39"/>
    </row>
    <row r="41" spans="1:4" s="2" customFormat="1" ht="15" customHeight="1">
      <c r="A41" s="3"/>
      <c r="B41" s="3"/>
      <c r="C41" s="3"/>
      <c r="D41" s="3"/>
    </row>
    <row r="42" spans="1:4" s="1" customFormat="1" ht="15">
      <c r="A42" s="9" t="s">
        <v>2</v>
      </c>
      <c r="B42" s="54"/>
      <c r="C42" s="9"/>
      <c r="D42" s="8"/>
    </row>
    <row r="43" spans="1:4" s="6" customFormat="1" ht="39.75" customHeight="1">
      <c r="A43" s="48" t="s">
        <v>80</v>
      </c>
      <c r="B43" s="7" t="s">
        <v>172</v>
      </c>
      <c r="C43" s="38" t="s">
        <v>16</v>
      </c>
      <c r="D43" s="30" t="s">
        <v>17</v>
      </c>
    </row>
    <row r="44" spans="1:4" s="2" customFormat="1" ht="29.25" customHeight="1">
      <c r="A44" s="60" t="s">
        <v>81</v>
      </c>
      <c r="B44" s="61"/>
      <c r="C44" s="37"/>
      <c r="D44" s="34"/>
    </row>
    <row r="45" spans="1:4" s="2" customFormat="1" ht="12.75">
      <c r="A45" s="12" t="s">
        <v>82</v>
      </c>
      <c r="B45" s="11" t="s">
        <v>83</v>
      </c>
      <c r="C45" s="35"/>
      <c r="D45" s="34"/>
    </row>
    <row r="46" spans="1:4" s="2" customFormat="1" ht="12.75">
      <c r="A46" s="12" t="s">
        <v>45</v>
      </c>
      <c r="B46" s="11" t="s">
        <v>120</v>
      </c>
      <c r="C46" s="35"/>
      <c r="D46" s="34"/>
    </row>
    <row r="47" spans="1:4" s="2" customFormat="1" ht="12.75">
      <c r="A47" s="12" t="s">
        <v>47</v>
      </c>
      <c r="B47" s="11" t="s">
        <v>84</v>
      </c>
      <c r="C47" s="35"/>
      <c r="D47" s="34"/>
    </row>
    <row r="48" spans="1:4" s="2" customFormat="1" ht="12.75">
      <c r="A48" s="12" t="s">
        <v>49</v>
      </c>
      <c r="B48" s="11" t="s">
        <v>85</v>
      </c>
      <c r="C48" s="35"/>
      <c r="D48" s="34"/>
    </row>
    <row r="49" spans="1:4" s="2" customFormat="1" ht="12.75">
      <c r="A49" s="12" t="s">
        <v>86</v>
      </c>
      <c r="B49" s="11" t="s">
        <v>87</v>
      </c>
      <c r="C49" s="35"/>
      <c r="D49" s="34"/>
    </row>
    <row r="50" spans="1:4" s="2" customFormat="1" ht="12.75">
      <c r="A50" s="12" t="s">
        <v>88</v>
      </c>
      <c r="B50" s="11" t="s">
        <v>89</v>
      </c>
      <c r="C50" s="35"/>
      <c r="D50" s="34"/>
    </row>
    <row r="51" spans="1:4" s="2" customFormat="1" ht="12.75">
      <c r="A51" s="12" t="s">
        <v>90</v>
      </c>
      <c r="B51" s="11" t="s">
        <v>91</v>
      </c>
      <c r="C51" s="35"/>
      <c r="D51" s="34"/>
    </row>
    <row r="52" spans="1:4" s="2" customFormat="1" ht="12.75">
      <c r="A52" s="12" t="s">
        <v>92</v>
      </c>
      <c r="B52" s="11" t="s">
        <v>93</v>
      </c>
      <c r="C52" s="35"/>
      <c r="D52" s="34"/>
    </row>
    <row r="53" spans="1:4" s="2" customFormat="1" ht="12.75">
      <c r="A53" s="12" t="s">
        <v>94</v>
      </c>
      <c r="B53" s="11" t="s">
        <v>95</v>
      </c>
      <c r="C53" s="35"/>
      <c r="D53" s="34"/>
    </row>
    <row r="54" spans="1:4" s="2" customFormat="1" ht="12.75">
      <c r="A54" s="12" t="s">
        <v>96</v>
      </c>
      <c r="B54" s="11" t="s">
        <v>97</v>
      </c>
      <c r="C54" s="35"/>
      <c r="D54" s="34"/>
    </row>
    <row r="55" spans="1:4" s="2" customFormat="1" ht="12.75">
      <c r="A55" s="12" t="s">
        <v>98</v>
      </c>
      <c r="B55" s="11" t="s">
        <v>99</v>
      </c>
      <c r="C55" s="35"/>
      <c r="D55" s="34"/>
    </row>
    <row r="56" spans="1:4" s="2" customFormat="1" ht="12.75">
      <c r="A56" s="12" t="s">
        <v>100</v>
      </c>
      <c r="B56" s="11" t="s">
        <v>101</v>
      </c>
      <c r="C56" s="35"/>
      <c r="D56" s="34"/>
    </row>
    <row r="57" spans="1:4" s="2" customFormat="1" ht="12.75">
      <c r="A57" s="12" t="s">
        <v>102</v>
      </c>
      <c r="B57" s="11" t="s">
        <v>103</v>
      </c>
      <c r="C57" s="35"/>
      <c r="D57" s="34"/>
    </row>
    <row r="58" spans="1:4" s="2" customFormat="1" ht="13.5" customHeight="1">
      <c r="A58" s="12" t="s">
        <v>104</v>
      </c>
      <c r="B58" s="11" t="s">
        <v>60</v>
      </c>
      <c r="C58" s="35"/>
      <c r="D58" s="34"/>
    </row>
    <row r="59" spans="1:4" s="2" customFormat="1" ht="15" customHeight="1">
      <c r="A59" s="12" t="s">
        <v>105</v>
      </c>
      <c r="B59" s="11" t="s">
        <v>106</v>
      </c>
      <c r="C59" s="35"/>
      <c r="D59" s="34"/>
    </row>
    <row r="60" spans="1:4" s="2" customFormat="1" ht="12.75">
      <c r="A60" s="12" t="s">
        <v>61</v>
      </c>
      <c r="B60" s="11" t="s">
        <v>107</v>
      </c>
      <c r="C60" s="35"/>
      <c r="D60" s="34"/>
    </row>
    <row r="61" spans="1:4" s="2" customFormat="1" ht="12.75">
      <c r="A61" s="12" t="s">
        <v>63</v>
      </c>
      <c r="B61" s="11" t="s">
        <v>108</v>
      </c>
      <c r="C61" s="35"/>
      <c r="D61" s="34"/>
    </row>
    <row r="62" spans="1:4" s="2" customFormat="1" ht="12.75">
      <c r="A62" s="12" t="s">
        <v>65</v>
      </c>
      <c r="B62" s="11" t="s">
        <v>109</v>
      </c>
      <c r="C62" s="35"/>
      <c r="D62" s="34"/>
    </row>
    <row r="63" spans="1:4" s="2" customFormat="1" ht="12.75">
      <c r="A63" s="12" t="s">
        <v>67</v>
      </c>
      <c r="B63" s="11" t="s">
        <v>110</v>
      </c>
      <c r="C63" s="35"/>
      <c r="D63" s="34"/>
    </row>
    <row r="64" spans="1:4" s="2" customFormat="1" ht="12.75">
      <c r="A64" s="12" t="s">
        <v>69</v>
      </c>
      <c r="B64" s="11" t="s">
        <v>70</v>
      </c>
      <c r="C64" s="35"/>
      <c r="D64" s="34"/>
    </row>
    <row r="65" spans="1:4" s="2" customFormat="1" ht="12.75">
      <c r="A65" s="12" t="s">
        <v>71</v>
      </c>
      <c r="B65" s="11" t="s">
        <v>111</v>
      </c>
      <c r="C65" s="35"/>
      <c r="D65" s="34"/>
    </row>
    <row r="66" spans="1:4" s="2" customFormat="1" ht="12.75">
      <c r="A66" s="12" t="s">
        <v>112</v>
      </c>
      <c r="B66" s="11" t="s">
        <v>113</v>
      </c>
      <c r="C66" s="35"/>
      <c r="D66" s="34"/>
    </row>
    <row r="67" spans="1:4" s="2" customFormat="1" ht="12.75">
      <c r="A67" s="12" t="s">
        <v>114</v>
      </c>
      <c r="B67" s="11" t="s">
        <v>115</v>
      </c>
      <c r="C67" s="35"/>
      <c r="D67" s="34"/>
    </row>
    <row r="68" spans="1:4" s="2" customFormat="1" ht="12.75">
      <c r="A68" s="12" t="s">
        <v>116</v>
      </c>
      <c r="B68" s="11" t="s">
        <v>117</v>
      </c>
      <c r="C68" s="35"/>
      <c r="D68" s="34"/>
    </row>
    <row r="69" spans="1:4" s="2" customFormat="1" ht="51">
      <c r="A69" s="12" t="s">
        <v>78</v>
      </c>
      <c r="B69" s="11" t="s">
        <v>118</v>
      </c>
      <c r="C69" s="35"/>
      <c r="D69" s="34"/>
    </row>
    <row r="70" spans="1:4" s="2" customFormat="1" ht="13.5" thickBot="1">
      <c r="A70" s="55" t="s">
        <v>0</v>
      </c>
      <c r="B70" s="29" t="s">
        <v>33</v>
      </c>
      <c r="C70" s="36"/>
      <c r="D70" s="37"/>
    </row>
    <row r="71" spans="1:4" s="2" customFormat="1" ht="14.25" customHeight="1" thickTop="1">
      <c r="A71" s="16" t="s">
        <v>119</v>
      </c>
      <c r="B71" s="17">
        <v>1</v>
      </c>
      <c r="C71" s="40" t="s">
        <v>124</v>
      </c>
      <c r="D71" s="42"/>
    </row>
    <row r="72" spans="1:4" s="15" customFormat="1" ht="15" customHeight="1">
      <c r="A72" s="20"/>
      <c r="B72" s="21"/>
      <c r="C72" s="41" t="s">
        <v>124</v>
      </c>
      <c r="D72" s="44">
        <f>(B71*D71)</f>
        <v>0</v>
      </c>
    </row>
    <row r="73" spans="1:4" s="2" customFormat="1" ht="15" customHeight="1">
      <c r="A73" s="3"/>
      <c r="B73" s="3"/>
      <c r="C73" s="3"/>
      <c r="D73" s="3"/>
    </row>
    <row r="75" spans="1:4" s="1" customFormat="1" ht="15">
      <c r="A75" s="9" t="s">
        <v>12</v>
      </c>
      <c r="B75" s="54"/>
      <c r="C75" s="9"/>
      <c r="D75" s="8"/>
    </row>
    <row r="76" spans="1:4" s="6" customFormat="1" ht="27" customHeight="1">
      <c r="A76" s="48" t="s">
        <v>121</v>
      </c>
      <c r="B76" s="7" t="s">
        <v>172</v>
      </c>
      <c r="C76" s="38" t="s">
        <v>16</v>
      </c>
      <c r="D76" s="30" t="s">
        <v>17</v>
      </c>
    </row>
    <row r="77" spans="1:4" s="2" customFormat="1" ht="37.5" customHeight="1">
      <c r="A77" s="60" t="s">
        <v>122</v>
      </c>
      <c r="B77" s="61"/>
      <c r="C77" s="37"/>
      <c r="D77" s="34"/>
    </row>
    <row r="78" spans="1:4" s="2" customFormat="1" ht="12.75">
      <c r="A78" s="12" t="s">
        <v>125</v>
      </c>
      <c r="B78" s="11" t="s">
        <v>126</v>
      </c>
      <c r="C78" s="35"/>
      <c r="D78" s="34"/>
    </row>
    <row r="79" spans="1:4" s="2" customFormat="1" ht="12.75">
      <c r="A79" s="12" t="s">
        <v>43</v>
      </c>
      <c r="B79" s="11" t="s">
        <v>127</v>
      </c>
      <c r="C79" s="35"/>
      <c r="D79" s="34"/>
    </row>
    <row r="80" spans="1:4" s="2" customFormat="1" ht="12.75">
      <c r="A80" s="12" t="s">
        <v>45</v>
      </c>
      <c r="B80" s="11" t="s">
        <v>128</v>
      </c>
      <c r="C80" s="35"/>
      <c r="D80" s="34"/>
    </row>
    <row r="81" spans="1:4" s="2" customFormat="1" ht="12.75">
      <c r="A81" s="12" t="s">
        <v>129</v>
      </c>
      <c r="B81" s="11" t="s">
        <v>130</v>
      </c>
      <c r="C81" s="35"/>
      <c r="D81" s="34"/>
    </row>
    <row r="82" spans="1:4" s="2" customFormat="1" ht="12.75">
      <c r="A82" s="12" t="s">
        <v>131</v>
      </c>
      <c r="B82" s="11" t="s">
        <v>132</v>
      </c>
      <c r="C82" s="35"/>
      <c r="D82" s="34"/>
    </row>
    <row r="83" spans="1:4" s="2" customFormat="1" ht="12.75">
      <c r="A83" s="12" t="s">
        <v>133</v>
      </c>
      <c r="B83" s="11" t="s">
        <v>134</v>
      </c>
      <c r="C83" s="35"/>
      <c r="D83" s="34"/>
    </row>
    <row r="84" spans="1:4" s="2" customFormat="1" ht="12.75">
      <c r="A84" s="12" t="s">
        <v>51</v>
      </c>
      <c r="B84" s="11" t="s">
        <v>135</v>
      </c>
      <c r="C84" s="35"/>
      <c r="D84" s="34"/>
    </row>
    <row r="85" spans="1:4" s="2" customFormat="1" ht="12.75">
      <c r="A85" s="12" t="s">
        <v>53</v>
      </c>
      <c r="B85" s="11" t="s">
        <v>136</v>
      </c>
      <c r="C85" s="35"/>
      <c r="D85" s="34"/>
    </row>
    <row r="86" spans="1:4" s="2" customFormat="1" ht="12.75">
      <c r="A86" s="12" t="s">
        <v>137</v>
      </c>
      <c r="B86" s="11" t="s">
        <v>138</v>
      </c>
      <c r="C86" s="35"/>
      <c r="D86" s="34"/>
    </row>
    <row r="87" spans="1:4" s="2" customFormat="1" ht="12.75">
      <c r="A87" s="12" t="s">
        <v>57</v>
      </c>
      <c r="B87" s="11" t="s">
        <v>139</v>
      </c>
      <c r="C87" s="35"/>
      <c r="D87" s="34"/>
    </row>
    <row r="88" spans="1:4" s="2" customFormat="1" ht="12.75">
      <c r="A88" s="12" t="s">
        <v>140</v>
      </c>
      <c r="B88" s="11" t="s">
        <v>141</v>
      </c>
      <c r="C88" s="35"/>
      <c r="D88" s="34"/>
    </row>
    <row r="89" spans="1:4" s="2" customFormat="1" ht="12.75">
      <c r="A89" s="12" t="s">
        <v>142</v>
      </c>
      <c r="B89" s="11" t="s">
        <v>143</v>
      </c>
      <c r="C89" s="35"/>
      <c r="D89" s="34"/>
    </row>
    <row r="90" spans="1:4" s="2" customFormat="1" ht="12.75">
      <c r="A90" s="12" t="s">
        <v>61</v>
      </c>
      <c r="B90" s="11" t="s">
        <v>144</v>
      </c>
      <c r="C90" s="35"/>
      <c r="D90" s="34"/>
    </row>
    <row r="91" spans="1:4" s="2" customFormat="1" ht="12.75">
      <c r="A91" s="12" t="s">
        <v>145</v>
      </c>
      <c r="B91" s="11" t="s">
        <v>146</v>
      </c>
      <c r="C91" s="35"/>
      <c r="D91" s="34"/>
    </row>
    <row r="92" spans="1:4" s="2" customFormat="1" ht="12.75">
      <c r="A92" s="12" t="s">
        <v>63</v>
      </c>
      <c r="B92" s="11" t="s">
        <v>147</v>
      </c>
      <c r="C92" s="35"/>
      <c r="D92" s="34"/>
    </row>
    <row r="93" spans="1:4" s="2" customFormat="1" ht="12.75">
      <c r="A93" s="12" t="s">
        <v>67</v>
      </c>
      <c r="B93" s="11" t="s">
        <v>148</v>
      </c>
      <c r="C93" s="35"/>
      <c r="D93" s="34"/>
    </row>
    <row r="94" spans="1:4" s="2" customFormat="1" ht="12.75">
      <c r="A94" s="12" t="s">
        <v>71</v>
      </c>
      <c r="B94" s="11" t="s">
        <v>149</v>
      </c>
      <c r="C94" s="35"/>
      <c r="D94" s="34"/>
    </row>
    <row r="95" spans="1:4" s="2" customFormat="1" ht="12.75">
      <c r="A95" s="12" t="s">
        <v>69</v>
      </c>
      <c r="B95" s="11" t="s">
        <v>70</v>
      </c>
      <c r="C95" s="35"/>
      <c r="D95" s="34"/>
    </row>
    <row r="96" spans="1:4" s="2" customFormat="1" ht="43.5" customHeight="1">
      <c r="A96" s="12" t="s">
        <v>78</v>
      </c>
      <c r="B96" s="11" t="s">
        <v>150</v>
      </c>
      <c r="C96" s="35"/>
      <c r="D96" s="34"/>
    </row>
    <row r="97" spans="1:4" s="2" customFormat="1" ht="13.5" thickBot="1">
      <c r="A97" s="55" t="s">
        <v>0</v>
      </c>
      <c r="B97" s="29" t="s">
        <v>33</v>
      </c>
      <c r="C97" s="36"/>
      <c r="D97" s="37"/>
    </row>
    <row r="98" spans="1:4" s="2" customFormat="1" ht="14.25" customHeight="1" thickTop="1">
      <c r="A98" s="16" t="s">
        <v>4</v>
      </c>
      <c r="B98" s="17">
        <v>2</v>
      </c>
      <c r="C98" s="40" t="s">
        <v>124</v>
      </c>
      <c r="D98" s="42"/>
    </row>
    <row r="99" spans="3:4" ht="15">
      <c r="C99" s="41" t="s">
        <v>123</v>
      </c>
      <c r="D99" s="45">
        <f>(B98*D98)</f>
        <v>0</v>
      </c>
    </row>
    <row r="102" spans="1:4" s="1" customFormat="1" ht="15">
      <c r="A102" s="9" t="s">
        <v>13</v>
      </c>
      <c r="B102" s="54"/>
      <c r="C102" s="9"/>
      <c r="D102" s="8"/>
    </row>
    <row r="103" spans="1:4" s="6" customFormat="1" ht="27" customHeight="1">
      <c r="A103" s="48" t="s">
        <v>151</v>
      </c>
      <c r="B103" s="7" t="s">
        <v>172</v>
      </c>
      <c r="C103" s="38" t="s">
        <v>16</v>
      </c>
      <c r="D103" s="30" t="s">
        <v>17</v>
      </c>
    </row>
    <row r="104" spans="1:4" s="2" customFormat="1" ht="39" customHeight="1">
      <c r="A104" s="60" t="s">
        <v>152</v>
      </c>
      <c r="B104" s="61"/>
      <c r="C104" s="37"/>
      <c r="D104" s="34"/>
    </row>
    <row r="105" spans="1:4" s="2" customFormat="1" ht="12.75">
      <c r="A105" s="12" t="s">
        <v>125</v>
      </c>
      <c r="B105" s="11" t="s">
        <v>153</v>
      </c>
      <c r="C105" s="35"/>
      <c r="D105" s="34"/>
    </row>
    <row r="106" spans="1:4" s="2" customFormat="1" ht="12.75">
      <c r="A106" s="12" t="s">
        <v>43</v>
      </c>
      <c r="B106" s="11" t="s">
        <v>154</v>
      </c>
      <c r="C106" s="35"/>
      <c r="D106" s="34"/>
    </row>
    <row r="107" spans="1:4" s="2" customFormat="1" ht="12.75">
      <c r="A107" s="12" t="s">
        <v>45</v>
      </c>
      <c r="B107" s="11" t="s">
        <v>155</v>
      </c>
      <c r="C107" s="35"/>
      <c r="D107" s="34"/>
    </row>
    <row r="108" spans="1:4" s="2" customFormat="1" ht="12.75">
      <c r="A108" s="12" t="s">
        <v>133</v>
      </c>
      <c r="B108" s="11" t="s">
        <v>156</v>
      </c>
      <c r="C108" s="35"/>
      <c r="D108" s="34"/>
    </row>
    <row r="109" spans="1:4" s="2" customFormat="1" ht="12.75">
      <c r="A109" s="12" t="s">
        <v>51</v>
      </c>
      <c r="B109" s="11" t="s">
        <v>89</v>
      </c>
      <c r="C109" s="35"/>
      <c r="D109" s="34"/>
    </row>
    <row r="110" spans="1:4" s="2" customFormat="1" ht="12.75">
      <c r="A110" s="12" t="s">
        <v>53</v>
      </c>
      <c r="B110" s="11" t="s">
        <v>54</v>
      </c>
      <c r="C110" s="35"/>
      <c r="D110" s="34"/>
    </row>
    <row r="111" spans="1:4" s="2" customFormat="1" ht="12.75">
      <c r="A111" s="12" t="s">
        <v>157</v>
      </c>
      <c r="B111" s="11" t="s">
        <v>158</v>
      </c>
      <c r="C111" s="35"/>
      <c r="D111" s="34"/>
    </row>
    <row r="112" spans="1:4" s="2" customFormat="1" ht="12.75">
      <c r="A112" s="12" t="s">
        <v>159</v>
      </c>
      <c r="B112" s="11" t="s">
        <v>160</v>
      </c>
      <c r="C112" s="35"/>
      <c r="D112" s="34"/>
    </row>
    <row r="113" spans="1:4" s="2" customFormat="1" ht="12.75">
      <c r="A113" s="12" t="s">
        <v>161</v>
      </c>
      <c r="B113" s="11" t="s">
        <v>162</v>
      </c>
      <c r="C113" s="35"/>
      <c r="D113" s="34"/>
    </row>
    <row r="114" spans="1:4" s="2" customFormat="1" ht="12.75">
      <c r="A114" s="12" t="s">
        <v>140</v>
      </c>
      <c r="B114" s="11" t="s">
        <v>163</v>
      </c>
      <c r="C114" s="35"/>
      <c r="D114" s="34"/>
    </row>
    <row r="115" spans="1:4" s="2" customFormat="1" ht="12.75">
      <c r="A115" s="12" t="s">
        <v>164</v>
      </c>
      <c r="B115" s="11" t="s">
        <v>165</v>
      </c>
      <c r="C115" s="35"/>
      <c r="D115" s="34"/>
    </row>
    <row r="116" spans="1:4" s="2" customFormat="1" ht="12.75">
      <c r="A116" s="12" t="s">
        <v>166</v>
      </c>
      <c r="B116" s="11" t="s">
        <v>107</v>
      </c>
      <c r="C116" s="35"/>
      <c r="D116" s="34"/>
    </row>
    <row r="117" spans="1:4" s="2" customFormat="1" ht="12.75">
      <c r="A117" s="12" t="s">
        <v>63</v>
      </c>
      <c r="B117" s="11" t="s">
        <v>167</v>
      </c>
      <c r="C117" s="35"/>
      <c r="D117" s="34"/>
    </row>
    <row r="118" spans="1:4" s="2" customFormat="1" ht="12.75">
      <c r="A118" s="12" t="s">
        <v>67</v>
      </c>
      <c r="B118" s="11" t="s">
        <v>148</v>
      </c>
      <c r="C118" s="35"/>
      <c r="D118" s="34"/>
    </row>
    <row r="119" spans="1:4" s="2" customFormat="1" ht="12.75">
      <c r="A119" s="12" t="s">
        <v>71</v>
      </c>
      <c r="B119" s="11" t="s">
        <v>168</v>
      </c>
      <c r="C119" s="35"/>
      <c r="D119" s="34"/>
    </row>
    <row r="120" spans="1:4" s="2" customFormat="1" ht="12.75">
      <c r="A120" s="12" t="s">
        <v>169</v>
      </c>
      <c r="B120" s="11" t="s">
        <v>170</v>
      </c>
      <c r="C120" s="35"/>
      <c r="D120" s="34"/>
    </row>
    <row r="121" spans="1:4" s="2" customFormat="1" ht="93" customHeight="1">
      <c r="A121" s="12" t="s">
        <v>78</v>
      </c>
      <c r="B121" s="11" t="s">
        <v>171</v>
      </c>
      <c r="C121" s="35"/>
      <c r="D121" s="34"/>
    </row>
    <row r="122" spans="1:4" s="2" customFormat="1" ht="13.5" thickBot="1">
      <c r="A122" s="55" t="s">
        <v>0</v>
      </c>
      <c r="B122" s="29" t="s">
        <v>33</v>
      </c>
      <c r="C122" s="36"/>
      <c r="D122" s="37"/>
    </row>
    <row r="123" spans="1:4" s="2" customFormat="1" ht="14.25" customHeight="1" thickTop="1">
      <c r="A123" s="16" t="s">
        <v>79</v>
      </c>
      <c r="B123" s="17">
        <v>1</v>
      </c>
      <c r="C123" s="40" t="s">
        <v>124</v>
      </c>
      <c r="D123" s="42"/>
    </row>
    <row r="124" spans="3:4" ht="15">
      <c r="C124" s="41" t="s">
        <v>124</v>
      </c>
      <c r="D124" s="45">
        <f>(B123*D123)</f>
        <v>0</v>
      </c>
    </row>
    <row r="127" spans="1:4" s="1" customFormat="1" ht="15">
      <c r="A127" s="9" t="s">
        <v>14</v>
      </c>
      <c r="B127" s="54"/>
      <c r="C127" s="9"/>
      <c r="D127" s="8"/>
    </row>
    <row r="128" spans="1:4" s="6" customFormat="1" ht="27" customHeight="1">
      <c r="A128" s="48" t="s">
        <v>401</v>
      </c>
      <c r="B128" s="7" t="s">
        <v>172</v>
      </c>
      <c r="C128" s="38" t="s">
        <v>16</v>
      </c>
      <c r="D128" s="30" t="s">
        <v>17</v>
      </c>
    </row>
    <row r="129" spans="1:4" s="2" customFormat="1" ht="39.75" customHeight="1">
      <c r="A129" s="60" t="s">
        <v>402</v>
      </c>
      <c r="B129" s="61"/>
      <c r="C129" s="37"/>
      <c r="D129" s="34"/>
    </row>
    <row r="130" spans="1:4" s="2" customFormat="1" ht="12.75">
      <c r="A130" s="12" t="s">
        <v>43</v>
      </c>
      <c r="B130" s="11" t="s">
        <v>173</v>
      </c>
      <c r="C130" s="35"/>
      <c r="D130" s="34"/>
    </row>
    <row r="131" spans="1:4" s="2" customFormat="1" ht="12.75">
      <c r="A131" s="12" t="s">
        <v>174</v>
      </c>
      <c r="B131" s="11" t="s">
        <v>175</v>
      </c>
      <c r="C131" s="35"/>
      <c r="D131" s="34"/>
    </row>
    <row r="132" spans="1:4" s="2" customFormat="1" ht="12.75">
      <c r="A132" s="12" t="s">
        <v>176</v>
      </c>
      <c r="B132" s="11" t="s">
        <v>177</v>
      </c>
      <c r="C132" s="35"/>
      <c r="D132" s="34"/>
    </row>
    <row r="133" spans="1:4" s="2" customFormat="1" ht="12.75">
      <c r="A133" s="12" t="s">
        <v>178</v>
      </c>
      <c r="B133" s="11" t="s">
        <v>179</v>
      </c>
      <c r="C133" s="35"/>
      <c r="D133" s="34"/>
    </row>
    <row r="134" spans="1:4" s="2" customFormat="1" ht="12.75">
      <c r="A134" s="12" t="s">
        <v>133</v>
      </c>
      <c r="B134" s="11" t="s">
        <v>180</v>
      </c>
      <c r="C134" s="35"/>
      <c r="D134" s="34"/>
    </row>
    <row r="135" spans="1:4" s="2" customFormat="1" ht="12.75">
      <c r="A135" s="12" t="s">
        <v>51</v>
      </c>
      <c r="B135" s="11" t="s">
        <v>181</v>
      </c>
      <c r="C135" s="35"/>
      <c r="D135" s="34"/>
    </row>
    <row r="136" spans="1:4" s="2" customFormat="1" ht="12.75">
      <c r="A136" s="12" t="s">
        <v>53</v>
      </c>
      <c r="B136" s="11" t="s">
        <v>182</v>
      </c>
      <c r="C136" s="35"/>
      <c r="D136" s="34"/>
    </row>
    <row r="137" spans="1:4" s="2" customFormat="1" ht="12.75">
      <c r="A137" s="12" t="s">
        <v>183</v>
      </c>
      <c r="B137" s="11" t="s">
        <v>184</v>
      </c>
      <c r="C137" s="35"/>
      <c r="D137" s="34"/>
    </row>
    <row r="138" spans="1:4" s="2" customFormat="1" ht="12.75">
      <c r="A138" s="12" t="s">
        <v>161</v>
      </c>
      <c r="B138" s="11" t="s">
        <v>185</v>
      </c>
      <c r="C138" s="35"/>
      <c r="D138" s="34"/>
    </row>
    <row r="139" spans="1:4" s="2" customFormat="1" ht="12.75">
      <c r="A139" s="12" t="s">
        <v>186</v>
      </c>
      <c r="B139" s="11" t="s">
        <v>187</v>
      </c>
      <c r="C139" s="35"/>
      <c r="D139" s="34"/>
    </row>
    <row r="140" spans="1:4" s="2" customFormat="1" ht="12.75">
      <c r="A140" s="12" t="s">
        <v>188</v>
      </c>
      <c r="B140" s="11" t="s">
        <v>189</v>
      </c>
      <c r="C140" s="35"/>
      <c r="D140" s="34"/>
    </row>
    <row r="141" spans="1:4" s="2" customFormat="1" ht="12.75">
      <c r="A141" s="12" t="s">
        <v>190</v>
      </c>
      <c r="B141" s="11" t="s">
        <v>191</v>
      </c>
      <c r="C141" s="35"/>
      <c r="D141" s="34"/>
    </row>
    <row r="142" spans="1:4" s="2" customFormat="1" ht="12.75">
      <c r="A142" s="12" t="s">
        <v>192</v>
      </c>
      <c r="B142" s="11" t="s">
        <v>193</v>
      </c>
      <c r="C142" s="35"/>
      <c r="D142" s="34"/>
    </row>
    <row r="143" spans="1:4" s="2" customFormat="1" ht="12.75">
      <c r="A143" s="12" t="s">
        <v>145</v>
      </c>
      <c r="B143" s="11" t="s">
        <v>194</v>
      </c>
      <c r="C143" s="35"/>
      <c r="D143" s="34"/>
    </row>
    <row r="144" spans="1:4" s="2" customFormat="1" ht="12.75">
      <c r="A144" s="12" t="s">
        <v>195</v>
      </c>
      <c r="B144" s="11" t="s">
        <v>196</v>
      </c>
      <c r="C144" s="35"/>
      <c r="D144" s="34"/>
    </row>
    <row r="145" spans="1:4" s="2" customFormat="1" ht="12.75">
      <c r="A145" s="12" t="s">
        <v>197</v>
      </c>
      <c r="B145" s="11" t="s">
        <v>198</v>
      </c>
      <c r="C145" s="35"/>
      <c r="D145" s="34"/>
    </row>
    <row r="146" spans="1:4" s="2" customFormat="1" ht="12.75">
      <c r="A146" s="12" t="s">
        <v>71</v>
      </c>
      <c r="B146" s="11" t="s">
        <v>199</v>
      </c>
      <c r="C146" s="35"/>
      <c r="D146" s="34"/>
    </row>
    <row r="147" spans="1:4" s="2" customFormat="1" ht="12.75">
      <c r="A147" s="12" t="s">
        <v>202</v>
      </c>
      <c r="B147" s="11" t="s">
        <v>200</v>
      </c>
      <c r="C147" s="35"/>
      <c r="D147" s="34"/>
    </row>
    <row r="148" spans="1:4" s="2" customFormat="1" ht="111.75" customHeight="1">
      <c r="A148" s="12" t="s">
        <v>78</v>
      </c>
      <c r="B148" s="11" t="s">
        <v>201</v>
      </c>
      <c r="C148" s="35"/>
      <c r="D148" s="34"/>
    </row>
    <row r="149" spans="1:4" s="2" customFormat="1" ht="13.5" thickBot="1">
      <c r="A149" s="29" t="s">
        <v>0</v>
      </c>
      <c r="B149" s="29" t="s">
        <v>33</v>
      </c>
      <c r="C149" s="36"/>
      <c r="D149" s="37"/>
    </row>
    <row r="150" spans="1:4" s="2" customFormat="1" ht="14.25" customHeight="1" thickTop="1">
      <c r="A150" s="16" t="s">
        <v>119</v>
      </c>
      <c r="B150" s="17">
        <v>1</v>
      </c>
      <c r="C150" s="40" t="s">
        <v>124</v>
      </c>
      <c r="D150" s="42"/>
    </row>
    <row r="151" spans="3:4" ht="15">
      <c r="C151" s="41" t="s">
        <v>124</v>
      </c>
      <c r="D151" s="45">
        <f>(B150*D150)</f>
        <v>0</v>
      </c>
    </row>
    <row r="154" spans="3:4" ht="23.25" customHeight="1">
      <c r="C154" s="46" t="s">
        <v>40</v>
      </c>
      <c r="D154" s="45">
        <f>SUM(D39,D72,D99,D124,D151)</f>
        <v>0</v>
      </c>
    </row>
    <row r="155" spans="1:4" s="2" customFormat="1" ht="12.75">
      <c r="A155" s="3"/>
      <c r="B155" s="3"/>
      <c r="C155" s="3"/>
      <c r="D155" s="3"/>
    </row>
    <row r="156" spans="1:4" s="49" customFormat="1" ht="15">
      <c r="A156" s="9" t="s">
        <v>34</v>
      </c>
      <c r="B156" s="4"/>
      <c r="C156" s="4"/>
      <c r="D156" s="4"/>
    </row>
    <row r="157" spans="1:4" s="49" customFormat="1" ht="15">
      <c r="A157" s="56" t="s">
        <v>36</v>
      </c>
      <c r="B157" s="56"/>
      <c r="C157" s="4"/>
      <c r="D157" s="4"/>
    </row>
    <row r="158" spans="1:4" s="49" customFormat="1" ht="15">
      <c r="A158" s="57"/>
      <c r="B158" s="58"/>
      <c r="C158" s="4"/>
      <c r="D158" s="4"/>
    </row>
    <row r="159" spans="1:4" s="49" customFormat="1" ht="15">
      <c r="A159" s="9" t="s">
        <v>37</v>
      </c>
      <c r="B159" s="4"/>
      <c r="C159" s="4"/>
      <c r="D159" s="4"/>
    </row>
    <row r="160" spans="1:4" s="49" customFormat="1" ht="15">
      <c r="A160" s="24" t="s">
        <v>443</v>
      </c>
      <c r="B160" s="4"/>
      <c r="C160" s="4"/>
      <c r="D160" s="4"/>
    </row>
    <row r="161" spans="1:4" s="49" customFormat="1" ht="15">
      <c r="A161" s="4" t="s">
        <v>39</v>
      </c>
      <c r="B161" s="4"/>
      <c r="C161" s="4"/>
      <c r="D161" s="4"/>
    </row>
    <row r="162" spans="1:4" s="2" customFormat="1" ht="12.75">
      <c r="A162" s="3"/>
      <c r="B162" s="3"/>
      <c r="C162" s="3"/>
      <c r="D162" s="3"/>
    </row>
    <row r="163" spans="1:4" s="2" customFormat="1" ht="12.75">
      <c r="A163" s="3"/>
      <c r="B163" s="3"/>
      <c r="C163" s="3"/>
      <c r="D163" s="3"/>
    </row>
    <row r="164" spans="1:4" s="2" customFormat="1" ht="12.75">
      <c r="A164" s="3"/>
      <c r="B164" s="3"/>
      <c r="C164" s="3"/>
      <c r="D164" s="3"/>
    </row>
    <row r="165" spans="1:4" s="2" customFormat="1" ht="12.75">
      <c r="A165" s="3"/>
      <c r="B165" s="3"/>
      <c r="C165" s="3"/>
      <c r="D165" s="3"/>
    </row>
    <row r="166" spans="1:4" s="2" customFormat="1" ht="12.75">
      <c r="A166" s="3"/>
      <c r="B166" s="3"/>
      <c r="C166" s="3"/>
      <c r="D166" s="3"/>
    </row>
    <row r="167" spans="1:4" s="2" customFormat="1" ht="12.75">
      <c r="A167" s="3"/>
      <c r="B167" s="3"/>
      <c r="C167" s="3"/>
      <c r="D167" s="3"/>
    </row>
    <row r="168" spans="1:4" s="2" customFormat="1" ht="12.75">
      <c r="A168" s="3"/>
      <c r="B168" s="3"/>
      <c r="C168" s="3"/>
      <c r="D168" s="3"/>
    </row>
    <row r="169" spans="1:4" s="2" customFormat="1" ht="12.75">
      <c r="A169" s="3"/>
      <c r="B169" s="3"/>
      <c r="C169" s="3"/>
      <c r="D169" s="3"/>
    </row>
    <row r="170" spans="1:4" s="2" customFormat="1" ht="12.75">
      <c r="A170" s="3"/>
      <c r="B170" s="3"/>
      <c r="C170" s="3"/>
      <c r="D170" s="3"/>
    </row>
    <row r="171" spans="1:4" s="2" customFormat="1" ht="12.75">
      <c r="A171" s="3"/>
      <c r="B171" s="3"/>
      <c r="C171" s="3"/>
      <c r="D171" s="3"/>
    </row>
    <row r="172" spans="1:4" s="2" customFormat="1" ht="12.75">
      <c r="A172" s="3"/>
      <c r="B172" s="3"/>
      <c r="C172" s="3"/>
      <c r="D172" s="3"/>
    </row>
    <row r="173" spans="1:4" s="2" customFormat="1" ht="12.75">
      <c r="A173" s="3"/>
      <c r="B173" s="3"/>
      <c r="C173" s="3"/>
      <c r="D173" s="3"/>
    </row>
    <row r="174" spans="1:4" s="2" customFormat="1" ht="12.75">
      <c r="A174" s="3"/>
      <c r="B174" s="3"/>
      <c r="C174" s="3"/>
      <c r="D174" s="3"/>
    </row>
  </sheetData>
  <mergeCells count="5">
    <mergeCell ref="A18:B18"/>
    <mergeCell ref="A44:B44"/>
    <mergeCell ref="A77:B77"/>
    <mergeCell ref="A104:B104"/>
    <mergeCell ref="A129:B129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&amp;L&amp;"-,Kurzíva"&amp;9Janáčkova akademie múzických umění v Brně</oddHead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 topLeftCell="A4"/>
  </sheetViews>
  <sheetFormatPr defaultColWidth="9.140625" defaultRowHeight="15"/>
  <cols>
    <col min="1" max="1" width="31.7109375" style="5" customWidth="1"/>
    <col min="2" max="2" width="64.57421875" style="5" customWidth="1"/>
    <col min="3" max="3" width="26.28125" style="5" customWidth="1"/>
    <col min="4" max="4" width="66.8515625" style="5" customWidth="1"/>
  </cols>
  <sheetData>
    <row r="1" spans="1:4" s="22" customFormat="1" ht="17.25" customHeight="1">
      <c r="A1" s="26" t="s">
        <v>3</v>
      </c>
      <c r="B1" s="27" t="s">
        <v>442</v>
      </c>
      <c r="C1" s="26"/>
      <c r="D1" s="27"/>
    </row>
    <row r="2" spans="1:4" s="22" customFormat="1" ht="17.25" customHeight="1">
      <c r="A2" s="26"/>
      <c r="B2" s="27" t="s">
        <v>21</v>
      </c>
      <c r="C2" s="26"/>
      <c r="D2" s="27"/>
    </row>
    <row r="3" spans="1:4" ht="15" customHeight="1">
      <c r="A3" s="23"/>
      <c r="B3" s="13"/>
      <c r="C3" s="23"/>
      <c r="D3" s="13"/>
    </row>
    <row r="4" spans="1:3" ht="13.5" customHeight="1">
      <c r="A4" s="25" t="s">
        <v>7</v>
      </c>
      <c r="C4" s="25"/>
    </row>
    <row r="5" spans="1:4" s="2" customFormat="1" ht="13.5" customHeight="1">
      <c r="A5" s="18"/>
      <c r="B5" s="3"/>
      <c r="C5" s="18"/>
      <c r="D5" s="3"/>
    </row>
    <row r="6" spans="1:4" s="2" customFormat="1" ht="13.5" customHeight="1">
      <c r="A6" s="28" t="s">
        <v>5</v>
      </c>
      <c r="B6" s="3"/>
      <c r="C6" s="28"/>
      <c r="D6" s="3"/>
    </row>
    <row r="7" spans="1:4" s="2" customFormat="1" ht="13.5" customHeight="1">
      <c r="A7" s="19" t="s">
        <v>6</v>
      </c>
      <c r="B7" s="3"/>
      <c r="C7" s="19"/>
      <c r="D7" s="3"/>
    </row>
    <row r="8" spans="1:4" s="1" customFormat="1" ht="13.5" customHeight="1">
      <c r="A8" s="19" t="s">
        <v>8</v>
      </c>
      <c r="B8" s="8"/>
      <c r="C8" s="19"/>
      <c r="D8" s="8"/>
    </row>
    <row r="9" spans="1:4" s="1" customFormat="1" ht="13.5" customHeight="1">
      <c r="A9" s="19" t="s">
        <v>22</v>
      </c>
      <c r="B9" s="8"/>
      <c r="C9" s="19"/>
      <c r="D9" s="8"/>
    </row>
    <row r="10" spans="1:4" s="1" customFormat="1" ht="13.5" customHeight="1">
      <c r="A10" s="19" t="s">
        <v>9</v>
      </c>
      <c r="B10" s="8"/>
      <c r="C10" s="19"/>
      <c r="D10" s="8"/>
    </row>
    <row r="11" spans="1:4" s="1" customFormat="1" ht="13.5" customHeight="1">
      <c r="A11" s="19" t="s">
        <v>10</v>
      </c>
      <c r="B11" s="8"/>
      <c r="C11" s="19"/>
      <c r="D11" s="8"/>
    </row>
    <row r="12" spans="1:4" s="1" customFormat="1" ht="13.5" customHeight="1">
      <c r="A12" s="19" t="s">
        <v>11</v>
      </c>
      <c r="B12" s="8"/>
      <c r="C12" s="19"/>
      <c r="D12" s="8"/>
    </row>
    <row r="13" spans="1:4" s="1" customFormat="1" ht="13.5" customHeight="1">
      <c r="A13" s="19" t="s">
        <v>23</v>
      </c>
      <c r="B13" s="8"/>
      <c r="C13" s="19"/>
      <c r="D13" s="8"/>
    </row>
    <row r="14" spans="1:4" s="10" customFormat="1" ht="13.5" customHeight="1">
      <c r="A14" s="4"/>
      <c r="B14" s="9"/>
      <c r="C14" s="4"/>
      <c r="D14" s="9"/>
    </row>
    <row r="15" spans="1:4" s="10" customFormat="1" ht="13.5" customHeight="1">
      <c r="A15" s="4"/>
      <c r="B15" s="9"/>
      <c r="C15" s="4"/>
      <c r="D15" s="9"/>
    </row>
    <row r="16" spans="1:4" s="10" customFormat="1" ht="12.75" customHeight="1">
      <c r="A16" s="24"/>
      <c r="B16" s="24"/>
      <c r="C16" s="24"/>
      <c r="D16" s="24"/>
    </row>
    <row r="17" spans="1:4" s="1" customFormat="1" ht="15">
      <c r="A17" s="9" t="s">
        <v>1</v>
      </c>
      <c r="B17" s="8"/>
      <c r="C17" s="9"/>
      <c r="D17" s="8"/>
    </row>
    <row r="18" spans="1:4" s="6" customFormat="1" ht="27" customHeight="1">
      <c r="A18" s="48" t="s">
        <v>231</v>
      </c>
      <c r="B18" s="7" t="s">
        <v>172</v>
      </c>
      <c r="C18" s="38" t="s">
        <v>16</v>
      </c>
      <c r="D18" s="30" t="s">
        <v>17</v>
      </c>
    </row>
    <row r="19" spans="1:4" s="2" customFormat="1" ht="12.75">
      <c r="A19" s="51"/>
      <c r="B19" s="11" t="s">
        <v>24</v>
      </c>
      <c r="C19" s="31"/>
      <c r="D19" s="32"/>
    </row>
    <row r="20" spans="1:4" s="2" customFormat="1" ht="12.75">
      <c r="A20" s="52"/>
      <c r="B20" s="11" t="s">
        <v>25</v>
      </c>
      <c r="C20" s="33"/>
      <c r="D20" s="34"/>
    </row>
    <row r="21" spans="1:4" s="2" customFormat="1" ht="12.75">
      <c r="A21" s="52"/>
      <c r="B21" s="11" t="s">
        <v>26</v>
      </c>
      <c r="C21" s="33"/>
      <c r="D21" s="34"/>
    </row>
    <row r="22" spans="1:4" s="2" customFormat="1" ht="12.75">
      <c r="A22" s="52"/>
      <c r="B22" s="11" t="s">
        <v>27</v>
      </c>
      <c r="C22" s="33"/>
      <c r="D22" s="34"/>
    </row>
    <row r="23" spans="1:4" s="2" customFormat="1" ht="12.75">
      <c r="A23" s="52"/>
      <c r="B23" s="11" t="s">
        <v>28</v>
      </c>
      <c r="C23" s="33"/>
      <c r="D23" s="34"/>
    </row>
    <row r="24" spans="1:4" s="2" customFormat="1" ht="12.75">
      <c r="A24" s="52"/>
      <c r="B24" s="11" t="s">
        <v>29</v>
      </c>
      <c r="C24" s="33"/>
      <c r="D24" s="34"/>
    </row>
    <row r="25" spans="1:4" s="2" customFormat="1" ht="12.75">
      <c r="A25" s="52"/>
      <c r="B25" s="11" t="s">
        <v>30</v>
      </c>
      <c r="C25" s="33"/>
      <c r="D25" s="34"/>
    </row>
    <row r="26" spans="1:4" s="2" customFormat="1" ht="12.75">
      <c r="A26" s="52"/>
      <c r="B26" s="11" t="s">
        <v>31</v>
      </c>
      <c r="C26" s="33"/>
      <c r="D26" s="34"/>
    </row>
    <row r="27" spans="1:4" s="2" customFormat="1" ht="12.75">
      <c r="A27" s="53"/>
      <c r="B27" s="11" t="s">
        <v>32</v>
      </c>
      <c r="C27" s="33"/>
      <c r="D27" s="34"/>
    </row>
    <row r="28" spans="1:4" s="2" customFormat="1" ht="13.5" thickBot="1">
      <c r="A28" s="29" t="s">
        <v>0</v>
      </c>
      <c r="B28" s="29" t="s">
        <v>33</v>
      </c>
      <c r="C28" s="36"/>
      <c r="D28" s="37"/>
    </row>
    <row r="29" spans="1:4" s="2" customFormat="1" ht="14.25" customHeight="1" thickTop="1">
      <c r="A29" s="16" t="s">
        <v>4</v>
      </c>
      <c r="B29" s="17">
        <v>1</v>
      </c>
      <c r="C29" s="40" t="s">
        <v>18</v>
      </c>
      <c r="D29" s="42"/>
    </row>
    <row r="30" spans="1:4" s="49" customFormat="1" ht="21" customHeight="1">
      <c r="A30" s="4"/>
      <c r="B30" s="4"/>
      <c r="C30" s="46" t="s">
        <v>18</v>
      </c>
      <c r="D30" s="45">
        <f>(B29*D29)</f>
        <v>0</v>
      </c>
    </row>
    <row r="31" spans="1:4" s="2" customFormat="1" ht="15" customHeight="1">
      <c r="A31" s="3"/>
      <c r="B31" s="3"/>
      <c r="C31" s="39"/>
      <c r="D31" s="39"/>
    </row>
    <row r="34" spans="1:4" s="2" customFormat="1" ht="12.75">
      <c r="A34" s="8" t="s">
        <v>34</v>
      </c>
      <c r="B34" s="3"/>
      <c r="C34" s="3"/>
      <c r="D34" s="3"/>
    </row>
    <row r="35" spans="1:4" s="2" customFormat="1" ht="12.75">
      <c r="A35" s="50" t="s">
        <v>35</v>
      </c>
      <c r="B35" s="50"/>
      <c r="C35" s="3"/>
      <c r="D35" s="3"/>
    </row>
    <row r="36" spans="1:4" s="2" customFormat="1" ht="12.75">
      <c r="A36" s="50"/>
      <c r="B36" s="50"/>
      <c r="C36" s="3"/>
      <c r="D36" s="3"/>
    </row>
    <row r="37" spans="1:4" s="2" customFormat="1" ht="12.75">
      <c r="A37" s="8" t="s">
        <v>37</v>
      </c>
      <c r="B37" s="3"/>
      <c r="C37" s="3"/>
      <c r="D37" s="3"/>
    </row>
    <row r="38" spans="1:4" s="2" customFormat="1" ht="12.75">
      <c r="A38" s="3" t="s">
        <v>38</v>
      </c>
      <c r="B38" s="3"/>
      <c r="C38" s="3"/>
      <c r="D38" s="3"/>
    </row>
    <row r="39" spans="1:4" s="2" customFormat="1" ht="12.75">
      <c r="A39" s="3" t="s">
        <v>39</v>
      </c>
      <c r="B39" s="3"/>
      <c r="C39" s="3"/>
      <c r="D39" s="3"/>
    </row>
    <row r="40" spans="1:4" s="2" customFormat="1" ht="12.75">
      <c r="A40" s="3"/>
      <c r="B40" s="3"/>
      <c r="C40" s="3"/>
      <c r="D40" s="3"/>
    </row>
    <row r="41" spans="1:4" s="2" customFormat="1" ht="12.75">
      <c r="A41" s="3"/>
      <c r="B41" s="3"/>
      <c r="C41" s="3"/>
      <c r="D41" s="3"/>
    </row>
    <row r="42" spans="1:4" s="2" customFormat="1" ht="12.75">
      <c r="A42" s="3"/>
      <c r="B42" s="3"/>
      <c r="C42" s="3"/>
      <c r="D42" s="3"/>
    </row>
    <row r="43" spans="1:4" s="2" customFormat="1" ht="12.75">
      <c r="A43" s="3"/>
      <c r="B43" s="3"/>
      <c r="C43" s="3"/>
      <c r="D43" s="3"/>
    </row>
    <row r="44" spans="1:4" s="2" customFormat="1" ht="12.75">
      <c r="A44" s="3"/>
      <c r="B44" s="3"/>
      <c r="C44" s="3"/>
      <c r="D44" s="3"/>
    </row>
    <row r="45" spans="1:4" s="2" customFormat="1" ht="12.75">
      <c r="A45" s="3"/>
      <c r="B45" s="3"/>
      <c r="C45" s="3"/>
      <c r="D45" s="3"/>
    </row>
  </sheetData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 v Brně</oddHead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2017-06-20T06:26:27Z</cp:lastPrinted>
  <dcterms:created xsi:type="dcterms:W3CDTF">2015-04-02T08:33:13Z</dcterms:created>
  <dcterms:modified xsi:type="dcterms:W3CDTF">2017-06-21T08:16:08Z</dcterms:modified>
  <cp:category/>
  <cp:version/>
  <cp:contentType/>
  <cp:contentStatus/>
</cp:coreProperties>
</file>