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90" windowWidth="23040" windowHeight="10125"/>
  </bookViews>
  <sheets>
    <sheet name="Technické podmínky" sheetId="1" r:id="rId1"/>
    <sheet name="List2" sheetId="2" r:id="rId2"/>
    <sheet name="List3" sheetId="3" r:id="rId3"/>
  </sheets>
  <calcPr calcId="145621"/>
  <customWorkbookViews>
    <customWorkbookView name="Helena Korabova – osobní zobrazení" guid="{8B20957F-0932-453C-B7AE-B2199FD8D7A5}" mergeInterval="0" personalView="1" maximized="1" windowWidth="1596" windowHeight="634" activeSheetId="4"/>
  </customWorkbookViews>
</workbook>
</file>

<file path=xl/calcChain.xml><?xml version="1.0" encoding="utf-8"?>
<calcChain xmlns="http://schemas.openxmlformats.org/spreadsheetml/2006/main">
  <c r="D72" i="1" l="1"/>
  <c r="D80" i="1" l="1"/>
  <c r="D43" i="1"/>
  <c r="D32" i="1"/>
  <c r="D21" i="1"/>
  <c r="D82" i="1" l="1"/>
</calcChain>
</file>

<file path=xl/sharedStrings.xml><?xml version="1.0" encoding="utf-8"?>
<sst xmlns="http://schemas.openxmlformats.org/spreadsheetml/2006/main" count="127" uniqueCount="93">
  <si>
    <t>Záruka</t>
  </si>
  <si>
    <t>Položka č. 1</t>
  </si>
  <si>
    <t>Položka č. 2</t>
  </si>
  <si>
    <t>Počet ks</t>
  </si>
  <si>
    <t>Poznámky:</t>
  </si>
  <si>
    <t>1. Všechna pole s šedým pozadím musí být vyplněna.</t>
  </si>
  <si>
    <t>2. Ve sloupci "Nabízený model" uveďte u každé položky přesné označení modelu.</t>
  </si>
  <si>
    <t>4. Všechny technické parametry musí být specifikované výrobcem a ověřitelné na webových stránkách výrobce v technické dokumentaci.</t>
  </si>
  <si>
    <t>5. V řádcích s neměřitelnými parametry či požadavky uveďte skutečnost, že je parametr splněn, minimálně zápisem "Ano" nebo doplňující informací, z níž plyne, že parametr či požadavek je splněn.</t>
  </si>
  <si>
    <t>Položka č. 3</t>
  </si>
  <si>
    <t>Položka č. 4</t>
  </si>
  <si>
    <t>Položka č. 5</t>
  </si>
  <si>
    <t>Nabízený model</t>
  </si>
  <si>
    <t>Technické parametry nabízeného modelu</t>
  </si>
  <si>
    <t>Cena celkem bez DPH</t>
  </si>
  <si>
    <t>Požadované technické parametry jsou minimální, není-li uvedeno jinak</t>
  </si>
  <si>
    <t>Požadované technické parametry jsou minimální, není-li uvedno jinak</t>
  </si>
  <si>
    <t>Místo pro odevzdání věci :</t>
  </si>
  <si>
    <t xml:space="preserve">Divadelní fakulta JAMU, Mozartova 1, Brno </t>
  </si>
  <si>
    <t>Cena za 1 ks (bez DPH)</t>
  </si>
  <si>
    <t>Rektorát JAMU, Beethovenova 650/2, Brno</t>
  </si>
  <si>
    <t>Veřejná zakázka na dodávky:</t>
  </si>
  <si>
    <t>6. Nesplnění kteréhokoliv z požadovaných parametrů je důvodem k vyloučení účastníka.</t>
  </si>
  <si>
    <t>"Projekční technika"</t>
  </si>
  <si>
    <t>3. Ve sloupci "Technické parametry nabízeného modelu" uveďte skutečnou hodnotu příslušného parametru.</t>
  </si>
  <si>
    <t>7. Jednotková cena za 1 ks nabízeného modelu musí být vyplněna do fialového pole. Žlutá pole jsou počítána automaticky.</t>
  </si>
  <si>
    <t>Projektor lampový 8000ANSI</t>
  </si>
  <si>
    <t>Typ</t>
  </si>
  <si>
    <t>Projektor LCD technologie. Nativní rozlišení 1920x1200 WUXGA</t>
  </si>
  <si>
    <t>min. 36 měsíců</t>
  </si>
  <si>
    <t>Kontrastní poměr minimálně 10000 : 1, 
Světelný výkon minimálně 8000 ANSI lm, 
výměnné motorické/manuální objektivy, horizontální a vertikální shift objektivu, integrovaný 4k (4K/60hz) skeler,  
Vstupy minimálně: 1 HDBaseT, 1 x DisplayPort, 2 x HDMI, 1 x VGA, 
Výstupy minimálně: 1 x HDBaseT, 3D sync. , 1 x audio. 
Hmotnost max. 11 kg. 
Geometrická korekce obrazu. 
Bílá barva case.
Podporovaná rozlišení. 4096 x 2160 (4k); 2560 x 1600 (WQXGA); 2048 x 1080 (2k); 1920x1200 (WUXGA) - 640x480 (VGA); 1080i/50/60; 1080p/24/25/30/50/60; 720p/60; 720p/50; 576i/50; 576p/50; 480p/60; 480i/50</t>
  </si>
  <si>
    <t>Cena za 2 ks (bez DPH)</t>
  </si>
  <si>
    <t>Krátký zoomový objektiv k výše uvedenému projektoru</t>
  </si>
  <si>
    <t>Další vlastnosti</t>
  </si>
  <si>
    <t>Motorický krátký zoomový objektiv</t>
  </si>
  <si>
    <t>Minimální kvalitativní parametry:
Zoom Ratio 1.4
Throw Ratio 0.79-1.11: 1</t>
  </si>
  <si>
    <t>Příslušenství k projektoru</t>
  </si>
  <si>
    <t>Držák projektoru</t>
  </si>
  <si>
    <t xml:space="preserve">Noha držáku  </t>
  </si>
  <si>
    <t xml:space="preserve">Univerzální natáčecí, naklápěcí držák s možností demontáže projektoru bez použití nářadí. 
Nosnost projektoru s objektivem min. 22 kg </t>
  </si>
  <si>
    <t>Noha držáku  o průměru 50 mm - délka 229mm (odpovídá požadavkům na prostorové umístění). Kabelové vedení nohou držáku</t>
  </si>
  <si>
    <t>Úchyt nohy držáku na trubku (truss)</t>
  </si>
  <si>
    <t>C-Clamp - úchyt držáku projektoru na TRUSS (tah, trubku) - do průměru až 70mm. S možností protažení kabeláže do nohy držáku. 
Nosnost na výše uvedený komplet min. 100 kg. 
Barva černá.</t>
  </si>
  <si>
    <t>Počet ks (setů)</t>
  </si>
  <si>
    <t>Další požadavky</t>
  </si>
  <si>
    <t>Parametry</t>
  </si>
  <si>
    <t>Zařízení budou dodána včetně napájecích kabelů a plní normu ČSN. 
Přívodní kabely, vidlice zásuvky, adaptéry a zdroje budou součástí dodávky.</t>
  </si>
  <si>
    <t>Položky č. 1 -3</t>
  </si>
  <si>
    <t>Elektrické zařízení plní normu ČSN</t>
  </si>
  <si>
    <t>Projektor</t>
  </si>
  <si>
    <t>Položky č. 4 a 5</t>
  </si>
  <si>
    <t>Záruka na projektor</t>
  </si>
  <si>
    <t>min. 12 měsíců</t>
  </si>
  <si>
    <t>Záruka na lampu</t>
  </si>
  <si>
    <t xml:space="preserve">Schopnost nasvítit plochu 236cm širokou až ze vzdálenosti 5m </t>
  </si>
  <si>
    <t>Rozhraní</t>
  </si>
  <si>
    <t xml:space="preserve">Technologie: 
</t>
  </si>
  <si>
    <t>DLP</t>
  </si>
  <si>
    <t xml:space="preserve">Formát:  </t>
  </si>
  <si>
    <t xml:space="preserve">Rozlišení: </t>
  </si>
  <si>
    <t>1920x1200 (WUXGA)</t>
  </si>
  <si>
    <t xml:space="preserve">Kontrast: </t>
  </si>
  <si>
    <t>10000:1</t>
  </si>
  <si>
    <t xml:space="preserve">Světelný výkon: </t>
  </si>
  <si>
    <t>6500 ANSI</t>
  </si>
  <si>
    <t>maximálně 6.5kg</t>
  </si>
  <si>
    <t>Hmotnost:</t>
  </si>
  <si>
    <t>maximálně 37 dB</t>
  </si>
  <si>
    <t xml:space="preserve">Hlučnost: </t>
  </si>
  <si>
    <t xml:space="preserve">Objektiv: </t>
  </si>
  <si>
    <t>zoom</t>
  </si>
  <si>
    <t xml:space="preserve">Typ optiky: </t>
  </si>
  <si>
    <t>normální</t>
  </si>
  <si>
    <t xml:space="preserve">Repro min. výkon: </t>
  </si>
  <si>
    <t>10 W</t>
  </si>
  <si>
    <t xml:space="preserve">LAN: </t>
  </si>
  <si>
    <t>ANO</t>
  </si>
  <si>
    <t xml:space="preserve">Počet HDMI: </t>
  </si>
  <si>
    <t>3x</t>
  </si>
  <si>
    <t xml:space="preserve">Počet VGA: </t>
  </si>
  <si>
    <t>2x</t>
  </si>
  <si>
    <t>3D kompabilita:</t>
  </si>
  <si>
    <t xml:space="preserve">Korekce V: </t>
  </si>
  <si>
    <t xml:space="preserve">Korekce H: </t>
  </si>
  <si>
    <t xml:space="preserve">Lens shift: </t>
  </si>
  <si>
    <t xml:space="preserve">Životnost lampy (normal): </t>
  </si>
  <si>
    <t>až 2000 h</t>
  </si>
  <si>
    <t xml:space="preserve">Životnost lampy (eko): </t>
  </si>
  <si>
    <t>až 3000 h</t>
  </si>
  <si>
    <t>Bezdrátový prezentační systém</t>
  </si>
  <si>
    <t>Popis</t>
  </si>
  <si>
    <t>Zařízení s výstupem HDMI, které umožňuje připojení až 8 uživatelům.
Připojení uživatelů k zařízení je realizováno pomocí USB vysílače, který bez potřeby jakékoli odborné znalosti a nastavení, začne přenášet obraz na zobrazovací zařízení nebo přes aplikaci pro mobilní zařízení. USB vysílač bude součástí dodávky.
Video výstup 1x HDMI
Frame rate až 30 fps
Výstupní rozlišení WUXGA 1920x1200
Až 8 simultálních spojení
Audio přes HDMI, analogový obraz s audio jackem 3.5mm
Oveřovací protokol WPA2­PSK ve stand alone modu
Wireless protokol IEEE 802.11 a/g/n, frekvenční pasmo 2.4 GHZ and 5 GHz
Dosah max. 30m (100 ft)
Připojení 1x Ethernet LAN
Systém mechanického zabezpečení Kensington lock
Podpora operačních systémů Windows 7/8/8.1/10
Mac OSX 10.10/10.11
Android 4.1 a novější
iOS 7.0 a novější</t>
  </si>
  <si>
    <t>24 měsíců</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</si>
</sst>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19" x14ac:knownFonts="1">
    <font>
      <sz val="11"/>
      <color theme="1"/>
      <name val="Calibri"/>
      <family val="2"/>
      <charset val="238"/>
      <scheme val="minor"/>
    </font>
    <font>
      <b/>
      <sz val="10"/>
      <color theme="1"/>
      <name val="Calibri"/>
      <family val="2"/>
      <charset val="238"/>
      <scheme val="minor"/>
    </font>
    <font>
      <sz val="10"/>
      <color theme="1"/>
      <name val="Calibri"/>
      <family val="2"/>
      <charset val="238"/>
      <scheme val="minor"/>
    </font>
    <font>
      <b/>
      <sz val="11"/>
      <color theme="1"/>
      <name val="Calibri"/>
      <family val="2"/>
      <charset val="238"/>
      <scheme val="minor"/>
    </font>
    <font>
      <b/>
      <i/>
      <sz val="10"/>
      <color theme="1"/>
      <name val="Calibri"/>
      <family val="2"/>
      <charset val="238"/>
      <scheme val="minor"/>
    </font>
    <font>
      <i/>
      <sz val="10"/>
      <color theme="1"/>
      <name val="Calibri"/>
      <family val="2"/>
      <charset val="238"/>
      <scheme val="minor"/>
    </font>
    <font>
      <b/>
      <sz val="10"/>
      <name val="Calibri"/>
      <family val="2"/>
      <charset val="238"/>
      <scheme val="minor"/>
    </font>
    <font>
      <i/>
      <sz val="10"/>
      <name val="Calibri"/>
      <family val="2"/>
      <charset val="238"/>
      <scheme val="minor"/>
    </font>
    <font>
      <sz val="10"/>
      <name val="Calibri"/>
      <family val="2"/>
      <charset val="238"/>
      <scheme val="minor"/>
    </font>
    <font>
      <b/>
      <sz val="12"/>
      <color theme="1"/>
      <name val="Calibri"/>
      <family val="2"/>
      <charset val="238"/>
      <scheme val="minor"/>
    </font>
    <font>
      <sz val="12"/>
      <color theme="1"/>
      <name val="Calibri"/>
      <family val="2"/>
      <charset val="238"/>
      <scheme val="minor"/>
    </font>
    <font>
      <i/>
      <sz val="12"/>
      <color theme="1"/>
      <name val="Calibri"/>
      <family val="2"/>
      <charset val="238"/>
      <scheme val="minor"/>
    </font>
    <font>
      <b/>
      <sz val="10"/>
      <color rgb="FFFF0000"/>
      <name val="Calibri"/>
      <family val="2"/>
      <charset val="238"/>
      <scheme val="minor"/>
    </font>
    <font>
      <b/>
      <i/>
      <sz val="12"/>
      <color theme="1"/>
      <name val="Calibri"/>
      <family val="2"/>
      <charset val="238"/>
      <scheme val="minor"/>
    </font>
    <font>
      <b/>
      <sz val="10"/>
      <color rgb="FF0070C0"/>
      <name val="Calibri"/>
      <family val="2"/>
      <charset val="238"/>
      <scheme val="minor"/>
    </font>
    <font>
      <i/>
      <sz val="12"/>
      <color rgb="FFFF0000"/>
      <name val="Calibri"/>
      <family val="2"/>
      <charset val="238"/>
      <scheme val="minor"/>
    </font>
    <font>
      <sz val="12"/>
      <color rgb="FFFF0000"/>
      <name val="Calibri"/>
      <family val="2"/>
      <charset val="238"/>
      <scheme val="minor"/>
    </font>
    <font>
      <b/>
      <sz val="12"/>
      <color rgb="FFFF0000"/>
      <name val="Calibri"/>
      <family val="2"/>
      <charset val="238"/>
      <scheme val="minor"/>
    </font>
    <font>
      <sz val="10"/>
      <color rgb="FFFF0000"/>
      <name val="Calibri"/>
      <family val="2"/>
      <charset val="238"/>
      <scheme val="minor"/>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7"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uble">
        <color auto="1"/>
      </top>
      <bottom style="thin">
        <color auto="1"/>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57">
    <xf numFmtId="0" fontId="0" fillId="0" borderId="0" xfId="0"/>
    <xf numFmtId="0" fontId="1" fillId="0" borderId="0" xfId="0" applyFont="1"/>
    <xf numFmtId="0" fontId="2" fillId="0" borderId="0" xfId="0" applyFont="1"/>
    <xf numFmtId="0" fontId="2" fillId="0" borderId="0" xfId="0" applyFont="1" applyAlignment="1">
      <alignment horizontal="left"/>
    </xf>
    <xf numFmtId="0" fontId="0" fillId="0" borderId="0" xfId="0" applyFont="1" applyAlignment="1">
      <alignment horizontal="left"/>
    </xf>
    <xf numFmtId="0" fontId="0" fillId="0" borderId="0" xfId="0" applyAlignment="1">
      <alignment horizontal="left"/>
    </xf>
    <xf numFmtId="0" fontId="1" fillId="0" borderId="0" xfId="0" applyFont="1" applyAlignment="1"/>
    <xf numFmtId="0" fontId="1" fillId="2" borderId="1" xfId="0" applyFont="1" applyFill="1" applyBorder="1" applyAlignment="1">
      <alignment horizontal="left" vertical="center"/>
    </xf>
    <xf numFmtId="0" fontId="4" fillId="2" borderId="2" xfId="0" applyFont="1" applyFill="1" applyBorder="1" applyAlignment="1">
      <alignment horizontal="left" vertical="center" wrapText="1"/>
    </xf>
    <xf numFmtId="0" fontId="1" fillId="0" borderId="0" xfId="0" applyFont="1" applyAlignment="1">
      <alignment horizontal="left"/>
    </xf>
    <xf numFmtId="0" fontId="3" fillId="0" borderId="0" xfId="0" applyFont="1" applyAlignment="1">
      <alignment horizontal="left"/>
    </xf>
    <xf numFmtId="0" fontId="3" fillId="0" borderId="0" xfId="0" applyFont="1"/>
    <xf numFmtId="0" fontId="2" fillId="0" borderId="1" xfId="0" applyFont="1" applyBorder="1" applyAlignment="1">
      <alignment horizontal="left" vertical="top" wrapText="1"/>
    </xf>
    <xf numFmtId="0" fontId="5" fillId="0" borderId="1" xfId="0" applyFont="1" applyBorder="1" applyAlignment="1">
      <alignment horizontal="left" vertical="top" wrapText="1"/>
    </xf>
    <xf numFmtId="0" fontId="8" fillId="0" borderId="0" xfId="0" applyFont="1"/>
    <xf numFmtId="0" fontId="1" fillId="0" borderId="4" xfId="0" applyFont="1" applyFill="1" applyBorder="1" applyAlignment="1">
      <alignment horizontal="left" vertical="top" wrapText="1"/>
    </xf>
    <xf numFmtId="3" fontId="1" fillId="0" borderId="4" xfId="0" applyNumberFormat="1" applyFont="1" applyFill="1" applyBorder="1" applyAlignment="1">
      <alignment horizontal="left" vertical="top" wrapText="1"/>
    </xf>
    <xf numFmtId="0" fontId="5" fillId="0" borderId="0" xfId="0" applyFont="1" applyAlignment="1">
      <alignment horizontal="left"/>
    </xf>
    <xf numFmtId="0" fontId="6" fillId="0" borderId="0" xfId="0" applyFont="1" applyBorder="1" applyAlignment="1">
      <alignment horizontal="left"/>
    </xf>
    <xf numFmtId="0" fontId="7" fillId="0" borderId="0" xfId="0" applyFont="1" applyBorder="1" applyAlignment="1">
      <alignment horizontal="left" wrapText="1"/>
    </xf>
    <xf numFmtId="0" fontId="10" fillId="0" borderId="0" xfId="0" applyFont="1"/>
    <xf numFmtId="0" fontId="9" fillId="0" borderId="0" xfId="0" applyFont="1" applyFill="1" applyAlignment="1">
      <alignment horizontal="left"/>
    </xf>
    <xf numFmtId="0" fontId="11" fillId="0" borderId="0" xfId="0" applyFont="1" applyAlignment="1">
      <alignment horizontal="left"/>
    </xf>
    <xf numFmtId="0" fontId="7" fillId="0" borderId="0" xfId="0" applyFont="1" applyAlignment="1">
      <alignment horizontal="left"/>
    </xf>
    <xf numFmtId="0" fontId="1" fillId="4" borderId="1" xfId="0" applyFont="1" applyFill="1" applyBorder="1" applyAlignment="1">
      <alignment horizontal="left" vertical="center"/>
    </xf>
    <xf numFmtId="0" fontId="2" fillId="5" borderId="1" xfId="0" applyFont="1" applyFill="1" applyBorder="1" applyAlignment="1">
      <alignment horizontal="left" vertical="top" wrapText="1"/>
    </xf>
    <xf numFmtId="0" fontId="1" fillId="4" borderId="2" xfId="0" applyFont="1" applyFill="1" applyBorder="1" applyAlignment="1">
      <alignment horizontal="left" vertical="center" wrapText="1"/>
    </xf>
    <xf numFmtId="0" fontId="2" fillId="0" borderId="0" xfId="0" applyFont="1" applyFill="1" applyBorder="1" applyAlignment="1">
      <alignment horizontal="left"/>
    </xf>
    <xf numFmtId="0" fontId="1" fillId="6" borderId="4" xfId="0" applyFont="1" applyFill="1" applyBorder="1" applyAlignment="1">
      <alignment horizontal="center" vertical="center" wrapText="1"/>
    </xf>
    <xf numFmtId="0" fontId="1"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2" fillId="0" borderId="0" xfId="0" applyFont="1" applyAlignment="1">
      <alignment horizontal="left"/>
    </xf>
    <xf numFmtId="0" fontId="2" fillId="0" borderId="5" xfId="0" applyFont="1" applyBorder="1" applyAlignment="1">
      <alignment horizontal="left" vertical="top" wrapText="1"/>
    </xf>
    <xf numFmtId="0" fontId="10" fillId="0" borderId="0" xfId="0" applyFont="1" applyFill="1" applyAlignment="1">
      <alignment horizontal="left"/>
    </xf>
    <xf numFmtId="0" fontId="13" fillId="0" borderId="0" xfId="0" applyFont="1" applyAlignment="1">
      <alignment horizontal="left"/>
    </xf>
    <xf numFmtId="0" fontId="5" fillId="0" borderId="5" xfId="0" applyFont="1" applyBorder="1" applyAlignment="1">
      <alignment horizontal="left" vertical="top" wrapText="1"/>
    </xf>
    <xf numFmtId="0" fontId="14" fillId="0" borderId="0" xfId="0" applyFont="1" applyAlignment="1">
      <alignment horizontal="left"/>
    </xf>
    <xf numFmtId="0" fontId="5" fillId="5" borderId="1" xfId="0" applyFont="1" applyFill="1" applyBorder="1" applyAlignment="1">
      <alignment horizontal="left" vertical="top" wrapText="1"/>
    </xf>
    <xf numFmtId="0" fontId="0" fillId="0" borderId="0" xfId="0" applyFont="1"/>
    <xf numFmtId="0" fontId="0" fillId="0" borderId="0" xfId="0" applyFont="1" applyBorder="1" applyAlignment="1">
      <alignment horizontal="left"/>
    </xf>
    <xf numFmtId="0" fontId="0" fillId="0" borderId="0" xfId="0" applyFont="1" applyBorder="1" applyAlignment="1">
      <alignment horizontal="left" wrapText="1"/>
    </xf>
    <xf numFmtId="0" fontId="0" fillId="0" borderId="0" xfId="0" applyFont="1" applyBorder="1" applyAlignment="1">
      <alignment horizontal="left" vertical="center"/>
    </xf>
    <xf numFmtId="0" fontId="15" fillId="0" borderId="0" xfId="0" applyFont="1" applyFill="1" applyAlignment="1">
      <alignment horizontal="left"/>
    </xf>
    <xf numFmtId="0" fontId="16" fillId="0" borderId="0" xfId="0" applyFont="1" applyFill="1" applyAlignment="1">
      <alignment horizontal="left"/>
    </xf>
    <xf numFmtId="164" fontId="3" fillId="3" borderId="1" xfId="0" applyNumberFormat="1" applyFont="1" applyFill="1" applyBorder="1" applyAlignment="1">
      <alignment horizontal="center" vertical="center"/>
    </xf>
    <xf numFmtId="164" fontId="1" fillId="6" borderId="4"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164" fontId="6" fillId="3" borderId="1" xfId="0" applyNumberFormat="1" applyFont="1" applyFill="1" applyBorder="1" applyAlignment="1">
      <alignment horizontal="center" vertical="center" wrapText="1"/>
    </xf>
    <xf numFmtId="0" fontId="8" fillId="0" borderId="1" xfId="0" applyFont="1" applyBorder="1" applyAlignment="1">
      <alignment horizontal="left" vertical="top" wrapText="1"/>
    </xf>
    <xf numFmtId="0" fontId="5" fillId="0" borderId="1" xfId="0" applyFont="1" applyBorder="1" applyAlignment="1">
      <alignment vertical="top"/>
    </xf>
    <xf numFmtId="0" fontId="2" fillId="0" borderId="1" xfId="0" applyFont="1" applyBorder="1" applyAlignment="1">
      <alignment vertical="top" wrapText="1"/>
    </xf>
    <xf numFmtId="0" fontId="18" fillId="0" borderId="0" xfId="0" applyFont="1"/>
    <xf numFmtId="0" fontId="5" fillId="0" borderId="1" xfId="0" applyFont="1" applyBorder="1" applyAlignment="1">
      <alignment vertical="top" wrapText="1"/>
    </xf>
    <xf numFmtId="20" fontId="2" fillId="0" borderId="1" xfId="0" applyNumberFormat="1" applyFont="1" applyBorder="1" applyAlignment="1">
      <alignment horizontal="left" vertical="top" wrapText="1"/>
    </xf>
    <xf numFmtId="0" fontId="17" fillId="0" borderId="0" xfId="0" applyFont="1" applyFill="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7"/>
  <sheetViews>
    <sheetView tabSelected="1" zoomScaleNormal="100" workbookViewId="0">
      <selection activeCell="C16" sqref="C16"/>
    </sheetView>
  </sheetViews>
  <sheetFormatPr defaultRowHeight="15" x14ac:dyDescent="0.25"/>
  <cols>
    <col min="1" max="1" width="31.7109375" style="5" customWidth="1"/>
    <col min="2" max="2" width="64.5703125" style="5" customWidth="1"/>
    <col min="3" max="3" width="26.28515625" style="5" customWidth="1"/>
    <col min="4" max="4" width="66.85546875" style="5" customWidth="1"/>
    <col min="5" max="5" width="11.85546875" customWidth="1"/>
  </cols>
  <sheetData>
    <row r="1" spans="1:4" s="20" customFormat="1" ht="25.7" customHeight="1" x14ac:dyDescent="0.25">
      <c r="A1" s="35" t="s">
        <v>21</v>
      </c>
      <c r="B1" s="36" t="s">
        <v>23</v>
      </c>
      <c r="C1" s="56"/>
      <c r="D1" s="44"/>
    </row>
    <row r="2" spans="1:4" s="20" customFormat="1" ht="11.25" customHeight="1" x14ac:dyDescent="0.25">
      <c r="A2" s="35"/>
      <c r="B2" s="36"/>
      <c r="C2" s="56"/>
      <c r="D2" s="44"/>
    </row>
    <row r="3" spans="1:4" s="20" customFormat="1" ht="12" customHeight="1" x14ac:dyDescent="0.25">
      <c r="A3" s="45"/>
      <c r="B3" s="36"/>
      <c r="C3" s="21"/>
      <c r="D3" s="22"/>
    </row>
    <row r="4" spans="1:4" s="2" customFormat="1" ht="13.5" customHeight="1" x14ac:dyDescent="0.2">
      <c r="A4" s="23" t="s">
        <v>4</v>
      </c>
      <c r="B4" s="3"/>
      <c r="C4" s="23"/>
      <c r="D4" s="3"/>
    </row>
    <row r="5" spans="1:4" s="2" customFormat="1" ht="13.5" customHeight="1" x14ac:dyDescent="0.2">
      <c r="A5" s="17" t="s">
        <v>5</v>
      </c>
      <c r="B5" s="3"/>
      <c r="C5" s="17"/>
      <c r="D5" s="3"/>
    </row>
    <row r="6" spans="1:4" s="1" customFormat="1" ht="13.5" customHeight="1" x14ac:dyDescent="0.2">
      <c r="A6" s="17" t="s">
        <v>6</v>
      </c>
      <c r="B6" s="9"/>
      <c r="C6" s="17"/>
      <c r="D6" s="9"/>
    </row>
    <row r="7" spans="1:4" s="1" customFormat="1" ht="13.5" customHeight="1" x14ac:dyDescent="0.2">
      <c r="A7" s="17" t="s">
        <v>24</v>
      </c>
      <c r="B7" s="9"/>
      <c r="C7" s="17"/>
      <c r="D7" s="9"/>
    </row>
    <row r="8" spans="1:4" s="1" customFormat="1" ht="13.5" customHeight="1" x14ac:dyDescent="0.2">
      <c r="A8" s="17" t="s">
        <v>7</v>
      </c>
      <c r="B8" s="9"/>
      <c r="C8" s="17"/>
      <c r="D8" s="9"/>
    </row>
    <row r="9" spans="1:4" s="1" customFormat="1" ht="13.5" customHeight="1" x14ac:dyDescent="0.2">
      <c r="A9" s="17" t="s">
        <v>8</v>
      </c>
      <c r="B9" s="9"/>
      <c r="C9" s="17"/>
      <c r="D9" s="9"/>
    </row>
    <row r="10" spans="1:4" s="1" customFormat="1" ht="13.5" customHeight="1" x14ac:dyDescent="0.2">
      <c r="A10" s="17" t="s">
        <v>22</v>
      </c>
      <c r="B10" s="9"/>
      <c r="C10" s="17"/>
      <c r="D10" s="9"/>
    </row>
    <row r="11" spans="1:4" s="1" customFormat="1" ht="13.5" customHeight="1" x14ac:dyDescent="0.2">
      <c r="A11" s="17" t="s">
        <v>25</v>
      </c>
      <c r="B11" s="9"/>
      <c r="C11" s="17"/>
      <c r="D11" s="9"/>
    </row>
    <row r="12" spans="1:4" s="1" customFormat="1" ht="13.5" customHeight="1" x14ac:dyDescent="0.2">
      <c r="A12" s="17"/>
      <c r="B12" s="9"/>
      <c r="C12" s="17"/>
      <c r="D12" s="9"/>
    </row>
    <row r="13" spans="1:4" s="11" customFormat="1" ht="13.5" customHeight="1" x14ac:dyDescent="0.25">
      <c r="A13" s="4"/>
      <c r="B13" s="10"/>
      <c r="C13" s="4"/>
      <c r="D13" s="10"/>
    </row>
    <row r="14" spans="1:4" s="1" customFormat="1" x14ac:dyDescent="0.25">
      <c r="A14" s="10" t="s">
        <v>1</v>
      </c>
      <c r="B14" s="33"/>
      <c r="C14" s="10"/>
      <c r="D14" s="9"/>
    </row>
    <row r="15" spans="1:4" s="6" customFormat="1" ht="27.2" customHeight="1" x14ac:dyDescent="0.2">
      <c r="A15" s="8" t="s">
        <v>26</v>
      </c>
      <c r="B15" s="7" t="s">
        <v>15</v>
      </c>
      <c r="C15" s="26" t="s">
        <v>12</v>
      </c>
      <c r="D15" s="24" t="s">
        <v>13</v>
      </c>
    </row>
    <row r="16" spans="1:4" s="2" customFormat="1" ht="14.25" customHeight="1" x14ac:dyDescent="0.2">
      <c r="A16" s="37" t="s">
        <v>27</v>
      </c>
      <c r="B16" s="34" t="s">
        <v>28</v>
      </c>
      <c r="C16" s="39"/>
      <c r="D16" s="25"/>
    </row>
    <row r="17" spans="1:4" s="2" customFormat="1" ht="159" customHeight="1" x14ac:dyDescent="0.2">
      <c r="A17" s="37" t="s">
        <v>45</v>
      </c>
      <c r="B17" s="34" t="s">
        <v>30</v>
      </c>
      <c r="C17" s="39"/>
      <c r="D17" s="25"/>
    </row>
    <row r="18" spans="1:4" s="2" customFormat="1" ht="30" customHeight="1" x14ac:dyDescent="0.2">
      <c r="A18" s="37" t="s">
        <v>44</v>
      </c>
      <c r="B18" s="34" t="s">
        <v>46</v>
      </c>
      <c r="C18" s="39"/>
      <c r="D18" s="25"/>
    </row>
    <row r="19" spans="1:4" s="2" customFormat="1" ht="13.5" thickBot="1" x14ac:dyDescent="0.25">
      <c r="A19" s="37" t="s">
        <v>0</v>
      </c>
      <c r="B19" s="34" t="s">
        <v>29</v>
      </c>
      <c r="C19" s="39"/>
      <c r="D19" s="25"/>
    </row>
    <row r="20" spans="1:4" s="2" customFormat="1" ht="14.25" customHeight="1" thickTop="1" x14ac:dyDescent="0.2">
      <c r="A20" s="15" t="s">
        <v>3</v>
      </c>
      <c r="B20" s="16">
        <v>2</v>
      </c>
      <c r="C20" s="28" t="s">
        <v>19</v>
      </c>
      <c r="D20" s="47"/>
    </row>
    <row r="21" spans="1:4" s="2" customFormat="1" ht="15" customHeight="1" x14ac:dyDescent="0.2">
      <c r="A21" s="3"/>
      <c r="B21" s="3"/>
      <c r="C21" s="29" t="s">
        <v>31</v>
      </c>
      <c r="D21" s="48">
        <f>(B20*D20)</f>
        <v>0</v>
      </c>
    </row>
    <row r="22" spans="1:4" s="2" customFormat="1" ht="15" customHeight="1" x14ac:dyDescent="0.2">
      <c r="A22" s="3"/>
      <c r="B22" s="3"/>
      <c r="C22" s="27"/>
      <c r="D22" s="27"/>
    </row>
    <row r="23" spans="1:4" s="2" customFormat="1" ht="15" customHeight="1" x14ac:dyDescent="0.2">
      <c r="A23" s="3"/>
      <c r="B23" s="3"/>
      <c r="C23" s="27"/>
      <c r="D23" s="27"/>
    </row>
    <row r="24" spans="1:4" s="2" customFormat="1" ht="15" customHeight="1" x14ac:dyDescent="0.2">
      <c r="A24" s="3"/>
      <c r="B24" s="3"/>
      <c r="C24" s="3"/>
      <c r="D24" s="3"/>
    </row>
    <row r="25" spans="1:4" s="1" customFormat="1" x14ac:dyDescent="0.25">
      <c r="A25" s="10" t="s">
        <v>2</v>
      </c>
      <c r="B25" s="33"/>
      <c r="C25" s="10"/>
      <c r="D25" s="9"/>
    </row>
    <row r="26" spans="1:4" s="6" customFormat="1" ht="39.4" customHeight="1" x14ac:dyDescent="0.2">
      <c r="A26" s="8" t="s">
        <v>32</v>
      </c>
      <c r="B26" s="7" t="s">
        <v>15</v>
      </c>
      <c r="C26" s="26" t="s">
        <v>12</v>
      </c>
      <c r="D26" s="24" t="s">
        <v>13</v>
      </c>
    </row>
    <row r="27" spans="1:4" s="2" customFormat="1" ht="12.75" x14ac:dyDescent="0.2">
      <c r="A27" s="13" t="s">
        <v>27</v>
      </c>
      <c r="B27" s="12" t="s">
        <v>34</v>
      </c>
      <c r="C27" s="31"/>
      <c r="D27" s="25"/>
    </row>
    <row r="28" spans="1:4" s="2" customFormat="1" ht="40.5" customHeight="1" x14ac:dyDescent="0.2">
      <c r="A28" s="13" t="s">
        <v>33</v>
      </c>
      <c r="B28" s="12" t="s">
        <v>35</v>
      </c>
      <c r="C28" s="32"/>
      <c r="D28" s="25"/>
    </row>
    <row r="29" spans="1:4" s="2" customFormat="1" ht="12.75" x14ac:dyDescent="0.2">
      <c r="A29" s="13" t="s">
        <v>44</v>
      </c>
      <c r="B29" s="12" t="s">
        <v>48</v>
      </c>
      <c r="C29" s="32"/>
      <c r="D29" s="25"/>
    </row>
    <row r="30" spans="1:4" s="2" customFormat="1" ht="13.5" thickBot="1" x14ac:dyDescent="0.25">
      <c r="A30" s="13" t="s">
        <v>0</v>
      </c>
      <c r="B30" s="12" t="s">
        <v>29</v>
      </c>
      <c r="C30" s="32"/>
      <c r="D30" s="25"/>
    </row>
    <row r="31" spans="1:4" s="2" customFormat="1" ht="14.25" customHeight="1" thickTop="1" x14ac:dyDescent="0.2">
      <c r="A31" s="15" t="s">
        <v>3</v>
      </c>
      <c r="B31" s="16">
        <v>2</v>
      </c>
      <c r="C31" s="28" t="s">
        <v>19</v>
      </c>
      <c r="D31" s="47"/>
    </row>
    <row r="32" spans="1:4" s="14" customFormat="1" ht="15" customHeight="1" x14ac:dyDescent="0.2">
      <c r="A32" s="18"/>
      <c r="B32" s="19"/>
      <c r="C32" s="29" t="s">
        <v>31</v>
      </c>
      <c r="D32" s="49">
        <f>(B31*D31)</f>
        <v>0</v>
      </c>
    </row>
    <row r="33" spans="1:5" s="2" customFormat="1" ht="15" customHeight="1" x14ac:dyDescent="0.2">
      <c r="A33" s="3"/>
      <c r="B33" s="3"/>
      <c r="C33" s="3"/>
      <c r="D33" s="3"/>
    </row>
    <row r="34" spans="1:5" s="2" customFormat="1" ht="15" customHeight="1" x14ac:dyDescent="0.2">
      <c r="A34" s="3"/>
      <c r="B34" s="3"/>
      <c r="C34" s="3"/>
      <c r="D34" s="3"/>
    </row>
    <row r="36" spans="1:5" s="1" customFormat="1" x14ac:dyDescent="0.25">
      <c r="A36" s="10" t="s">
        <v>9</v>
      </c>
      <c r="B36" s="33"/>
      <c r="C36" s="10"/>
      <c r="D36" s="9"/>
    </row>
    <row r="37" spans="1:5" s="6" customFormat="1" ht="27.2" customHeight="1" x14ac:dyDescent="0.2">
      <c r="A37" s="8" t="s">
        <v>36</v>
      </c>
      <c r="B37" s="7" t="s">
        <v>16</v>
      </c>
      <c r="C37" s="26" t="s">
        <v>12</v>
      </c>
      <c r="D37" s="24" t="s">
        <v>13</v>
      </c>
    </row>
    <row r="38" spans="1:5" s="2" customFormat="1" ht="46.5" customHeight="1" x14ac:dyDescent="0.2">
      <c r="A38" s="51" t="s">
        <v>37</v>
      </c>
      <c r="B38" s="52" t="s">
        <v>39</v>
      </c>
      <c r="C38" s="39"/>
      <c r="D38" s="25"/>
    </row>
    <row r="39" spans="1:5" s="2" customFormat="1" ht="30.75" customHeight="1" x14ac:dyDescent="0.2">
      <c r="A39" s="13" t="s">
        <v>38</v>
      </c>
      <c r="B39" s="12" t="s">
        <v>40</v>
      </c>
      <c r="C39" s="39"/>
      <c r="D39" s="25"/>
    </row>
    <row r="40" spans="1:5" s="2" customFormat="1" ht="52.5" customHeight="1" x14ac:dyDescent="0.2">
      <c r="A40" s="13" t="s">
        <v>41</v>
      </c>
      <c r="B40" s="12" t="s">
        <v>42</v>
      </c>
      <c r="C40" s="39"/>
      <c r="D40" s="25"/>
      <c r="E40" s="53"/>
    </row>
    <row r="41" spans="1:5" s="2" customFormat="1" ht="13.5" thickBot="1" x14ac:dyDescent="0.25">
      <c r="A41" s="13" t="s">
        <v>0</v>
      </c>
      <c r="B41" s="50" t="s">
        <v>29</v>
      </c>
      <c r="C41" s="39"/>
      <c r="D41" s="25"/>
    </row>
    <row r="42" spans="1:5" s="2" customFormat="1" ht="14.25" customHeight="1" thickTop="1" x14ac:dyDescent="0.2">
      <c r="A42" s="15" t="s">
        <v>43</v>
      </c>
      <c r="B42" s="16">
        <v>2</v>
      </c>
      <c r="C42" s="28" t="s">
        <v>19</v>
      </c>
      <c r="D42" s="47"/>
    </row>
    <row r="43" spans="1:5" x14ac:dyDescent="0.25">
      <c r="C43" s="29" t="s">
        <v>31</v>
      </c>
      <c r="D43" s="46">
        <f>(B42*D42)</f>
        <v>0</v>
      </c>
    </row>
    <row r="46" spans="1:5" s="1" customFormat="1" x14ac:dyDescent="0.25">
      <c r="A46" s="10" t="s">
        <v>10</v>
      </c>
      <c r="B46" s="33"/>
      <c r="C46" s="10"/>
      <c r="D46" s="9"/>
    </row>
    <row r="47" spans="1:5" s="6" customFormat="1" ht="27.2" customHeight="1" x14ac:dyDescent="0.2">
      <c r="A47" s="8" t="s">
        <v>49</v>
      </c>
      <c r="B47" s="7" t="s">
        <v>15</v>
      </c>
      <c r="C47" s="26" t="s">
        <v>12</v>
      </c>
      <c r="D47" s="24" t="s">
        <v>13</v>
      </c>
    </row>
    <row r="48" spans="1:5" s="2" customFormat="1" ht="12.75" customHeight="1" x14ac:dyDescent="0.2">
      <c r="A48" s="54" t="s">
        <v>56</v>
      </c>
      <c r="B48" s="52" t="s">
        <v>57</v>
      </c>
      <c r="C48" s="31"/>
      <c r="D48" s="25"/>
    </row>
    <row r="49" spans="1:4" s="2" customFormat="1" ht="12.75" x14ac:dyDescent="0.2">
      <c r="A49" s="13" t="s">
        <v>58</v>
      </c>
      <c r="B49" s="55">
        <v>0.67361111111111116</v>
      </c>
      <c r="C49" s="32"/>
      <c r="D49" s="25"/>
    </row>
    <row r="50" spans="1:4" s="2" customFormat="1" ht="12.75" x14ac:dyDescent="0.2">
      <c r="A50" s="13" t="s">
        <v>59</v>
      </c>
      <c r="B50" s="12" t="s">
        <v>60</v>
      </c>
      <c r="C50" s="32"/>
      <c r="D50" s="25"/>
    </row>
    <row r="51" spans="1:4" s="2" customFormat="1" ht="12.75" x14ac:dyDescent="0.2">
      <c r="A51" s="13" t="s">
        <v>61</v>
      </c>
      <c r="B51" s="12" t="s">
        <v>62</v>
      </c>
      <c r="C51" s="32"/>
      <c r="D51" s="25"/>
    </row>
    <row r="52" spans="1:4" s="2" customFormat="1" ht="12.75" x14ac:dyDescent="0.2">
      <c r="A52" s="13" t="s">
        <v>63</v>
      </c>
      <c r="B52" s="12" t="s">
        <v>64</v>
      </c>
      <c r="C52" s="32"/>
      <c r="D52" s="25"/>
    </row>
    <row r="53" spans="1:4" s="2" customFormat="1" ht="12.75" x14ac:dyDescent="0.2">
      <c r="A53" s="13" t="s">
        <v>66</v>
      </c>
      <c r="B53" s="12" t="s">
        <v>65</v>
      </c>
      <c r="C53" s="32"/>
      <c r="D53" s="25"/>
    </row>
    <row r="54" spans="1:4" s="2" customFormat="1" ht="12.75" x14ac:dyDescent="0.2">
      <c r="A54" s="13"/>
      <c r="B54" s="12" t="s">
        <v>54</v>
      </c>
      <c r="C54" s="32"/>
      <c r="D54" s="25"/>
    </row>
    <row r="55" spans="1:4" s="2" customFormat="1" ht="12.75" x14ac:dyDescent="0.2">
      <c r="A55" s="13" t="s">
        <v>68</v>
      </c>
      <c r="B55" s="12" t="s">
        <v>67</v>
      </c>
      <c r="C55" s="32"/>
      <c r="D55" s="25"/>
    </row>
    <row r="56" spans="1:4" s="2" customFormat="1" ht="12.75" customHeight="1" x14ac:dyDescent="0.2">
      <c r="A56" s="13" t="s">
        <v>69</v>
      </c>
      <c r="B56" s="12" t="s">
        <v>70</v>
      </c>
      <c r="C56" s="32"/>
      <c r="D56" s="25"/>
    </row>
    <row r="57" spans="1:4" s="2" customFormat="1" ht="12.75" customHeight="1" x14ac:dyDescent="0.2">
      <c r="A57" s="13" t="s">
        <v>71</v>
      </c>
      <c r="B57" s="12" t="s">
        <v>72</v>
      </c>
      <c r="C57" s="32"/>
      <c r="D57" s="25"/>
    </row>
    <row r="58" spans="1:4" s="2" customFormat="1" ht="12.75" customHeight="1" x14ac:dyDescent="0.2">
      <c r="A58" s="13" t="s">
        <v>73</v>
      </c>
      <c r="B58" s="12" t="s">
        <v>74</v>
      </c>
      <c r="C58" s="32"/>
      <c r="D58" s="25"/>
    </row>
    <row r="59" spans="1:4" s="2" customFormat="1" ht="12.75" customHeight="1" x14ac:dyDescent="0.2">
      <c r="A59" s="13" t="s">
        <v>55</v>
      </c>
      <c r="B59" s="12"/>
      <c r="C59" s="32"/>
      <c r="D59" s="25"/>
    </row>
    <row r="60" spans="1:4" s="2" customFormat="1" ht="12.75" customHeight="1" x14ac:dyDescent="0.2">
      <c r="A60" s="13" t="s">
        <v>75</v>
      </c>
      <c r="B60" s="12" t="s">
        <v>76</v>
      </c>
      <c r="C60" s="32"/>
      <c r="D60" s="25"/>
    </row>
    <row r="61" spans="1:4" s="2" customFormat="1" ht="12.75" customHeight="1" x14ac:dyDescent="0.2">
      <c r="A61" s="13" t="s">
        <v>77</v>
      </c>
      <c r="B61" s="12" t="s">
        <v>78</v>
      </c>
      <c r="C61" s="32"/>
      <c r="D61" s="25"/>
    </row>
    <row r="62" spans="1:4" s="2" customFormat="1" ht="12.75" customHeight="1" x14ac:dyDescent="0.2">
      <c r="A62" s="13" t="s">
        <v>79</v>
      </c>
      <c r="B62" s="12" t="s">
        <v>80</v>
      </c>
      <c r="C62" s="32"/>
      <c r="D62" s="25"/>
    </row>
    <row r="63" spans="1:4" s="2" customFormat="1" ht="12.75" customHeight="1" x14ac:dyDescent="0.2">
      <c r="A63" s="13" t="s">
        <v>81</v>
      </c>
      <c r="B63" s="12" t="s">
        <v>76</v>
      </c>
      <c r="C63" s="32"/>
      <c r="D63" s="25"/>
    </row>
    <row r="64" spans="1:4" s="2" customFormat="1" ht="12.75" customHeight="1" x14ac:dyDescent="0.2">
      <c r="A64" s="13" t="s">
        <v>82</v>
      </c>
      <c r="B64" s="12" t="s">
        <v>76</v>
      </c>
      <c r="C64" s="32"/>
      <c r="D64" s="25"/>
    </row>
    <row r="65" spans="1:4" s="2" customFormat="1" ht="12.75" x14ac:dyDescent="0.2">
      <c r="A65" s="13" t="s">
        <v>83</v>
      </c>
      <c r="B65" s="12" t="s">
        <v>76</v>
      </c>
      <c r="C65" s="32"/>
      <c r="D65" s="25"/>
    </row>
    <row r="66" spans="1:4" s="2" customFormat="1" ht="12.75" x14ac:dyDescent="0.2">
      <c r="A66" s="13" t="s">
        <v>84</v>
      </c>
      <c r="B66" s="12" t="s">
        <v>76</v>
      </c>
      <c r="C66" s="32"/>
      <c r="D66" s="25"/>
    </row>
    <row r="67" spans="1:4" s="2" customFormat="1" ht="12.75" x14ac:dyDescent="0.2">
      <c r="A67" s="13" t="s">
        <v>85</v>
      </c>
      <c r="B67" s="12" t="s">
        <v>86</v>
      </c>
      <c r="C67" s="32"/>
      <c r="D67" s="25"/>
    </row>
    <row r="68" spans="1:4" s="2" customFormat="1" ht="12.75" x14ac:dyDescent="0.2">
      <c r="A68" s="13" t="s">
        <v>87</v>
      </c>
      <c r="B68" s="12" t="s">
        <v>88</v>
      </c>
      <c r="C68" s="32"/>
      <c r="D68" s="25"/>
    </row>
    <row r="69" spans="1:4" s="2" customFormat="1" ht="12.75" x14ac:dyDescent="0.2">
      <c r="A69" s="13" t="s">
        <v>51</v>
      </c>
      <c r="B69" s="12" t="s">
        <v>29</v>
      </c>
      <c r="C69" s="32"/>
      <c r="D69" s="25"/>
    </row>
    <row r="70" spans="1:4" s="2" customFormat="1" ht="13.5" thickBot="1" x14ac:dyDescent="0.25">
      <c r="A70" s="13" t="s">
        <v>53</v>
      </c>
      <c r="B70" s="12" t="s">
        <v>52</v>
      </c>
      <c r="C70" s="32"/>
      <c r="D70" s="25"/>
    </row>
    <row r="71" spans="1:4" s="2" customFormat="1" ht="14.25" customHeight="1" thickTop="1" x14ac:dyDescent="0.2">
      <c r="A71" s="15" t="s">
        <v>3</v>
      </c>
      <c r="B71" s="16">
        <v>1</v>
      </c>
      <c r="C71" s="28" t="s">
        <v>19</v>
      </c>
      <c r="D71" s="47"/>
    </row>
    <row r="72" spans="1:4" x14ac:dyDescent="0.25">
      <c r="C72" s="29" t="s">
        <v>19</v>
      </c>
      <c r="D72" s="46">
        <f>(B71*D71)</f>
        <v>0</v>
      </c>
    </row>
    <row r="75" spans="1:4" s="1" customFormat="1" x14ac:dyDescent="0.25">
      <c r="A75" s="10" t="s">
        <v>11</v>
      </c>
      <c r="B75" s="38"/>
      <c r="C75" s="10"/>
      <c r="D75" s="9"/>
    </row>
    <row r="76" spans="1:4" s="6" customFormat="1" ht="27.2" customHeight="1" x14ac:dyDescent="0.2">
      <c r="A76" s="8" t="s">
        <v>89</v>
      </c>
      <c r="B76" s="7" t="s">
        <v>15</v>
      </c>
      <c r="C76" s="26" t="s">
        <v>12</v>
      </c>
      <c r="D76" s="24" t="s">
        <v>13</v>
      </c>
    </row>
    <row r="77" spans="1:4" s="2" customFormat="1" ht="273.75" customHeight="1" x14ac:dyDescent="0.2">
      <c r="A77" s="54" t="s">
        <v>90</v>
      </c>
      <c r="B77" s="52" t="s">
        <v>91</v>
      </c>
      <c r="C77" s="31"/>
      <c r="D77" s="25"/>
    </row>
    <row r="78" spans="1:4" s="2" customFormat="1" ht="13.5" thickBot="1" x14ac:dyDescent="0.25">
      <c r="A78" s="13" t="s">
        <v>0</v>
      </c>
      <c r="B78" s="12" t="s">
        <v>92</v>
      </c>
      <c r="C78" s="32"/>
      <c r="D78" s="25"/>
    </row>
    <row r="79" spans="1:4" s="2" customFormat="1" ht="14.25" customHeight="1" thickTop="1" x14ac:dyDescent="0.2">
      <c r="A79" s="15" t="s">
        <v>3</v>
      </c>
      <c r="B79" s="16">
        <v>1</v>
      </c>
      <c r="C79" s="28" t="s">
        <v>19</v>
      </c>
      <c r="D79" s="47"/>
    </row>
    <row r="80" spans="1:4" x14ac:dyDescent="0.25">
      <c r="C80" s="29" t="s">
        <v>19</v>
      </c>
      <c r="D80" s="46">
        <f>(B79*D79)</f>
        <v>0</v>
      </c>
    </row>
    <row r="82" spans="1:4" ht="23.45" customHeight="1" x14ac:dyDescent="0.25">
      <c r="C82" s="30" t="s">
        <v>14</v>
      </c>
      <c r="D82" s="46">
        <f>SUM(D21,D32,D43,D72,D80)</f>
        <v>0</v>
      </c>
    </row>
    <row r="84" spans="1:4" s="40" customFormat="1" x14ac:dyDescent="0.25">
      <c r="A84" s="10" t="s">
        <v>17</v>
      </c>
      <c r="B84" s="4"/>
      <c r="C84" s="4"/>
      <c r="D84" s="4"/>
    </row>
    <row r="85" spans="1:4" s="40" customFormat="1" x14ac:dyDescent="0.25">
      <c r="A85" s="41" t="s">
        <v>47</v>
      </c>
      <c r="B85" s="41" t="s">
        <v>18</v>
      </c>
      <c r="C85" s="4"/>
      <c r="D85" s="4"/>
    </row>
    <row r="86" spans="1:4" s="40" customFormat="1" x14ac:dyDescent="0.25">
      <c r="A86" s="42" t="s">
        <v>50</v>
      </c>
      <c r="B86" s="43" t="s">
        <v>20</v>
      </c>
      <c r="C86" s="4"/>
      <c r="D86" s="4"/>
    </row>
    <row r="87" spans="1:4" s="40" customFormat="1" x14ac:dyDescent="0.25">
      <c r="A87" s="42"/>
      <c r="B87" s="43"/>
      <c r="C87" s="4"/>
      <c r="D87" s="4"/>
    </row>
  </sheetData>
  <sheetProtection password="C62C" sheet="1" objects="1" scenarios="1" formatCells="0" formatColumns="0" formatRows="0"/>
  <protectedRanges>
    <protectedRange sqref="C15:D82" name="Oblast1"/>
  </protectedRanges>
  <customSheetViews>
    <customSheetView guid="{8B20957F-0932-453C-B7AE-B2199FD8D7A5}" showPageBreaks="1" fitToPage="1">
      <rowBreaks count="1" manualBreakCount="1">
        <brk id="29" max="16383" man="1"/>
      </rowBreaks>
      <pageMargins left="0.70866141732283472" right="0.51181102362204722" top="0.78740157480314965" bottom="0.59055118110236227" header="0.31496062992125984" footer="0.31496062992125984"/>
      <pageSetup paperSize="9" scale="70" fitToHeight="0" orientation="landscape" r:id="rId1"/>
      <headerFooter>
        <oddHeader>&amp;L&amp;"-,Kurzíva"&amp;9Janáčkova akademie múzických umění v Brně</oddHeader>
        <oddFooter>&amp;C&amp;9&amp;P</oddFooter>
      </headerFooter>
    </customSheetView>
  </customSheetViews>
  <pageMargins left="0.70866141732283472" right="0.51181102362204722" top="0.78740157480314965" bottom="0.59055118110236227" header="0.31496062992125984" footer="0.31496062992125984"/>
  <pageSetup paperSize="9" scale="70" fitToHeight="0" orientation="landscape" r:id="rId2"/>
  <headerFooter>
    <oddHeader>&amp;L&amp;"-,Kurzíva"&amp;9Janáčkova akademie múzických umění v Brně</oddHeader>
    <oddFooter>&amp;C&amp;9&amp;P</oddFooter>
  </headerFooter>
  <rowBreaks count="1" manualBreakCount="1">
    <brk id="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8B20957F-0932-453C-B7AE-B2199FD8D7A5}">
      <pageMargins left="0.7" right="0.7" top="0.78740157499999996" bottom="0.78740157499999996" header="0.3" footer="0.3"/>
    </customSheetView>
  </customSheetView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customSheetViews>
    <customSheetView guid="{8B20957F-0932-453C-B7AE-B2199FD8D7A5}">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Technické podmínky</vt:lpstr>
      <vt:lpstr>List2</vt:lpstr>
      <vt:lpstr>List3</vt:lpstr>
    </vt:vector>
  </TitlesOfParts>
  <Company>Janáčkova akademie múzických umění v Brně</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Helena Korabova</dc:creator>
  <cp:lastModifiedBy>Helena Korabova</cp:lastModifiedBy>
  <cp:lastPrinted>2018-09-26T16:33:08Z</cp:lastPrinted>
  <dcterms:created xsi:type="dcterms:W3CDTF">2015-04-02T08:33:13Z</dcterms:created>
  <dcterms:modified xsi:type="dcterms:W3CDTF">2018-09-27T08:41:19Z</dcterms:modified>
</cp:coreProperties>
</file>