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20" tabRatio="500" activeTab="0"/>
  </bookViews>
  <sheets>
    <sheet name="Technické podmínky" sheetId="1" r:id="rId1"/>
  </sheets>
  <definedNames/>
  <calcPr fullCalcOnLoad="1"/>
</workbook>
</file>

<file path=xl/sharedStrings.xml><?xml version="1.0" encoding="utf-8"?>
<sst xmlns="http://schemas.openxmlformats.org/spreadsheetml/2006/main" count="223" uniqueCount="154">
  <si>
    <t>Veřejná zakázka na dodávky</t>
  </si>
  <si>
    <t>"Rekonstrukce technologií učeben 106 a 107"</t>
  </si>
  <si>
    <t>Příloha č. 1:   Technická specifikace zařízení a cenová kalkulace k VZ: Rekonstrukce technologií učeben 106 a 107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</si>
  <si>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</si>
  <si>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</si>
  <si>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</si>
  <si>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</si>
  <si>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</si>
  <si>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</si>
  <si>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</si>
  <si>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modelu (počítače, monitoru, notebooku, atd.) musí být vyplněna do fialového pole. Žlutá pole jsou počítána automaticky.</t>
  </si>
  <si>
    <t>Učebna č. 106</t>
  </si>
  <si>
    <t>Položka č. 1</t>
  </si>
  <si>
    <t>Dataprojektor s laserovým zdrojem světla - bezfiltrový</t>
  </si>
  <si>
    <r>
      <rPr>
        <b/>
        <sz val="11"/>
        <color indexed="8"/>
        <rFont val="Calibri"/>
        <family val="2"/>
      </rPr>
      <t xml:space="preserve">Požadované technické </t>
    </r>
    <r>
      <rPr>
        <b/>
        <sz val="11"/>
        <rFont val="Calibri"/>
        <family val="2"/>
      </rPr>
      <t>parametry jsou minimální, není-li uvedeno jinak</t>
    </r>
  </si>
  <si>
    <t>Nabízený model</t>
  </si>
  <si>
    <t>Technické parametry nabízeného modelu</t>
  </si>
  <si>
    <t>Světelný výkon</t>
  </si>
  <si>
    <t>minimálně 8000 ANSI Lm</t>
  </si>
  <si>
    <t>Světelný zdroj</t>
  </si>
  <si>
    <t xml:space="preserve">Laserový - laser phospor , -  Risk group Class 2  - </t>
  </si>
  <si>
    <t>Životnost světelného zdroje zdroje</t>
  </si>
  <si>
    <t>min. 20 000 hodin</t>
  </si>
  <si>
    <t>Zobrazovací technologie</t>
  </si>
  <si>
    <t xml:space="preserve">LCD 3 x LCD </t>
  </si>
  <si>
    <t>Fyzické rozlišení</t>
  </si>
  <si>
    <t>min. WUXGA 1920x1200</t>
  </si>
  <si>
    <t xml:space="preserve">Padporovaná rozlišení </t>
  </si>
  <si>
    <t>4096 x 2160 (4k); 2560 x 1600 (WQXGA); 2048 x 1080 (2k); 1920x1200 (WUXGA) - 640x480 (VGA); 1080i/50/60; 1080p/24/25/30/50/60; 720p/60; 720p/50; 576i/50; 576p/50; 480p/60; 480i/50</t>
  </si>
  <si>
    <t>Vstupy</t>
  </si>
  <si>
    <t xml:space="preserve">1 x VGA, 1 x DP, 2 x HDMI, 1 x HDBaseT, </t>
  </si>
  <si>
    <t>Výstupy</t>
  </si>
  <si>
    <t>1 x HDBaseT s podporou HDCP 2.2.</t>
  </si>
  <si>
    <t>Ostatní konektivita</t>
  </si>
  <si>
    <t>1 x LAN, 1 x USB, 2 x Audio, 1x RS232</t>
  </si>
  <si>
    <t xml:space="preserve">Hmotnost bez objektivu </t>
  </si>
  <si>
    <r>
      <rPr>
        <sz val="11"/>
        <color indexed="8"/>
        <rFont val="Calibri"/>
        <family val="2"/>
      </rPr>
      <t>Maximálně 20</t>
    </r>
    <r>
      <rPr>
        <sz val="11"/>
        <color indexed="53"/>
        <rFont val="Calibri"/>
        <family val="2"/>
      </rPr>
      <t xml:space="preserve"> </t>
    </r>
    <r>
      <rPr>
        <sz val="11"/>
        <rFont val="Calibri"/>
        <family val="2"/>
      </rPr>
      <t>kg</t>
    </r>
  </si>
  <si>
    <t>Objektiv</t>
  </si>
  <si>
    <t xml:space="preserve">výměnný motorický (1.30-3.02:1)s horizontálním i vertikálním shiftem (H:±20, V:+10,-50), pamětí nastavení </t>
  </si>
  <si>
    <t>Ostatní parametry</t>
  </si>
  <si>
    <t xml:space="preserve">Vestavěný 4K skeler, Aktivní 3D, Edge blending, Pamět nastavení objektivu, PIP a PaP. </t>
  </si>
  <si>
    <t>Záruka</t>
  </si>
  <si>
    <t xml:space="preserve">36 měsíců. </t>
  </si>
  <si>
    <t>Počet ks</t>
  </si>
  <si>
    <t>Cena za 1 kus (Kč bez DPH)</t>
  </si>
  <si>
    <t>Položka č. 2</t>
  </si>
  <si>
    <t>Držák projektoru</t>
  </si>
  <si>
    <r>
      <rPr>
        <b/>
        <sz val="11"/>
        <color indexed="8"/>
        <rFont val="Calibri"/>
        <family val="2"/>
      </rPr>
      <t>Požadované technické parametry</t>
    </r>
    <r>
      <rPr>
        <b/>
        <sz val="11"/>
        <rFont val="Calibri"/>
        <family val="2"/>
      </rPr>
      <t xml:space="preserve"> jsou minimální, není-li uvedeno jinak</t>
    </r>
  </si>
  <si>
    <t>Popis</t>
  </si>
  <si>
    <t xml:space="preserve">Natáčecí a naklápěcí držák projektoru s nosností min. 22 kg. Barva bílá. </t>
  </si>
  <si>
    <t>Příruba držáku na obrubně - atyp</t>
  </si>
  <si>
    <t xml:space="preserve">Adaptér - příruba na uchycení držáku na zárubně. Kompatibilní se systémem uchycení držáku projektoru. </t>
  </si>
  <si>
    <t>36 měsíců</t>
  </si>
  <si>
    <t>Položka č. 3</t>
  </si>
  <si>
    <t>Zrcadlový systém</t>
  </si>
  <si>
    <r>
      <rPr>
        <b/>
        <sz val="11"/>
        <color indexed="8"/>
        <rFont val="Calibri"/>
        <family val="2"/>
      </rPr>
      <t xml:space="preserve">Požadované technické parametry </t>
    </r>
    <r>
      <rPr>
        <b/>
        <sz val="11"/>
        <rFont val="Calibri"/>
        <family val="2"/>
      </rPr>
      <t>jsou minimální, není-li uvedeno jinak</t>
    </r>
  </si>
  <si>
    <t>Položka č. 4</t>
  </si>
  <si>
    <t>Projekční plocha a instalace projekční plochy</t>
  </si>
  <si>
    <t>Rámová projekční plocha</t>
  </si>
  <si>
    <t xml:space="preserve">"bezrámová" – bez černého orámování  </t>
  </si>
  <si>
    <t>Instalace projekční plochy</t>
  </si>
  <si>
    <t>uchycení na stěnu</t>
  </si>
  <si>
    <t xml:space="preserve">Rozměry </t>
  </si>
  <si>
    <t>350cm x 219cm</t>
  </si>
  <si>
    <t>Konstrukce</t>
  </si>
  <si>
    <t xml:space="preserve">Aluminiový vypínací rám z profilu o maximální tloušťce 38mm, </t>
  </si>
  <si>
    <t>Způsob vypínání projekční plochy</t>
  </si>
  <si>
    <t>Pružinový systém</t>
  </si>
  <si>
    <t>Položka č. 5</t>
  </si>
  <si>
    <t>Převodník HDMI a VGA signálu na HDBaseT</t>
  </si>
  <si>
    <t>Miniaturní převodník HDMI, VGA a zvuku na HDBaseT  s paralelním HDMI výstupem</t>
  </si>
  <si>
    <t>HDMI, VGA + zvuk</t>
  </si>
  <si>
    <t>1 x HDBaseT, 1 xHDMI</t>
  </si>
  <si>
    <t>Napájení</t>
  </si>
  <si>
    <t>POE</t>
  </si>
  <si>
    <t>Položka č. 6</t>
  </si>
  <si>
    <t>Bezdrátový prezentační systém</t>
  </si>
  <si>
    <t>Požadované technické parametry</t>
  </si>
  <si>
    <t>popis</t>
  </si>
  <si>
    <t>Bezdrátový prezentační systém s USB transmittery. Pro připojení k projekci stačí pouze připojení USB vysílače k notebooku a stisk tlačítka na vysílači. K systému lze také zdarma stáhout z Google play nebo Apple Store aplikaci pro mobilní zařízení. Základní jednotka disponuje HDMI výstupem a umožňuje simultánní připojení až 8 uživatelů.</t>
  </si>
  <si>
    <t>operační systém</t>
  </si>
  <si>
    <t xml:space="preserve">Windows 7/8/8.1/10, Mac OSX 10.10/10.11, Android 4.1 a novější, iOS 7.0 a novější </t>
  </si>
  <si>
    <t>video výstup</t>
  </si>
  <si>
    <t>1x HDMI</t>
  </si>
  <si>
    <t>audio výstup</t>
  </si>
  <si>
    <t>přes HDMI, analog – audio jack 3,5mm</t>
  </si>
  <si>
    <t>snímkovací frekvence</t>
  </si>
  <si>
    <t>up to 30 fps</t>
  </si>
  <si>
    <t>vstupní rozlišení</t>
  </si>
  <si>
    <t>max. 3840 x 2160</t>
  </si>
  <si>
    <t>výstupní rozlišení</t>
  </si>
  <si>
    <t>min. 1920X1200</t>
  </si>
  <si>
    <t xml:space="preserve">připojení </t>
  </si>
  <si>
    <t>1x ethernet LAN</t>
  </si>
  <si>
    <t>36  měsíců</t>
  </si>
  <si>
    <t>Položka č. 7</t>
  </si>
  <si>
    <t>Propojovací kabeláž</t>
  </si>
  <si>
    <t>HDMI</t>
  </si>
  <si>
    <t>kabel 3m zlacené konektory</t>
  </si>
  <si>
    <t xml:space="preserve">VGA </t>
  </si>
  <si>
    <t>kabel 3m</t>
  </si>
  <si>
    <t>Zvuk</t>
  </si>
  <si>
    <t>HDBaseT</t>
  </si>
  <si>
    <t xml:space="preserve"> certifikovaný kabel 18m</t>
  </si>
  <si>
    <t xml:space="preserve">Napájecí kabel </t>
  </si>
  <si>
    <t xml:space="preserve"> AC kabel 230 V 18m</t>
  </si>
  <si>
    <t>Učebna č. 107</t>
  </si>
  <si>
    <t>Položka č. 8</t>
  </si>
  <si>
    <t>LCD profesionální panel</t>
  </si>
  <si>
    <r>
      <rPr>
        <b/>
        <sz val="10"/>
        <color indexed="8"/>
        <rFont val="Calibri"/>
        <family val="2"/>
      </rPr>
      <t xml:space="preserve">Požadované technické parametry </t>
    </r>
    <r>
      <rPr>
        <b/>
        <sz val="10"/>
        <rFont val="Calibri"/>
        <family val="2"/>
      </rPr>
      <t>jsou minimální, není-li uvedeno jinak</t>
    </r>
  </si>
  <si>
    <t>Technologie</t>
  </si>
  <si>
    <t>LCD s edge LED podsvitem</t>
  </si>
  <si>
    <t xml:space="preserve">Úhlopříčka </t>
  </si>
  <si>
    <t>65" / 165,1cm</t>
  </si>
  <si>
    <t>Jas (cd/m2)</t>
  </si>
  <si>
    <t>kontrastní poměr</t>
  </si>
  <si>
    <t>1,400:1</t>
  </si>
  <si>
    <t>Pozorovací úhly</t>
  </si>
  <si>
    <t>178/178</t>
  </si>
  <si>
    <t>Rozlišení displeje</t>
  </si>
  <si>
    <t>Provozní parametry</t>
  </si>
  <si>
    <t>Určeno pro provoz 24/7</t>
  </si>
  <si>
    <t xml:space="preserve">Podporovaná rozlišení </t>
  </si>
  <si>
    <t>4096 x 2160p (24, 60Hz), 3840 x 2160p (24, 30,60Hz), 1080p (30, 60Hz), 1080/24p, 1080i (60Hz), 720p (30, 60Hz), 720/24p, 480p, 480i</t>
  </si>
  <si>
    <t>Konektivita</t>
  </si>
  <si>
    <t>4 x HDMI, 3x USB, 1x LAN, Audio In/Out, Wi-Fi</t>
  </si>
  <si>
    <t>Reproduktory</t>
  </si>
  <si>
    <t>2 x 10W</t>
  </si>
  <si>
    <t>Dostupné úložiště</t>
  </si>
  <si>
    <t>16 GB</t>
  </si>
  <si>
    <t>Další vlastnosti</t>
  </si>
  <si>
    <t>Hmotnost</t>
  </si>
  <si>
    <t>max. 30 kg</t>
  </si>
  <si>
    <t>Položka č. 9</t>
  </si>
  <si>
    <t>Držák LCD</t>
  </si>
  <si>
    <t>vlastnosti</t>
  </si>
  <si>
    <t>Nástěnný, natáčecí a naklápěcí držák LCD s nůžkovým mechanismem. Náklon min. 15 stupňů. Možnost jemného doladění po instalaci. (Rotace, leveling) Kompatibilní s LCD panelem viz položka č. 8</t>
  </si>
  <si>
    <t>nosnost</t>
  </si>
  <si>
    <t>Min. 40 kg</t>
  </si>
  <si>
    <t>Položka č. 10</t>
  </si>
  <si>
    <t xml:space="preserve">Instalace </t>
  </si>
  <si>
    <t>práce</t>
  </si>
  <si>
    <t>Instalace projektoru, LCD panelu, držáků projektoru a LCD, zrcadlového systému a kabelových tras</t>
  </si>
  <si>
    <t>materiál</t>
  </si>
  <si>
    <t xml:space="preserve">Instalační materiál - lišty, kotevní prvky a spojovací materiál </t>
  </si>
  <si>
    <t>zaškolení</t>
  </si>
  <si>
    <t>Zprovoznění a zaškolení osob</t>
  </si>
  <si>
    <t>doprava</t>
  </si>
  <si>
    <t>přeprava materiálu a osob</t>
  </si>
  <si>
    <t>Cena celkem bez DPH</t>
  </si>
  <si>
    <t>3,5 stereo jack kabel 3m</t>
  </si>
  <si>
    <r>
      <t xml:space="preserve">4K </t>
    </r>
    <r>
      <rPr>
        <sz val="10"/>
        <color indexed="8"/>
        <rFont val="Calibri"/>
        <family val="2"/>
      </rPr>
      <t>QFHD (38</t>
    </r>
    <r>
      <rPr>
        <sz val="10"/>
        <color indexed="8"/>
        <rFont val="Calibri"/>
        <family val="2"/>
      </rPr>
      <t>40x2160)</t>
    </r>
  </si>
  <si>
    <r>
      <t>HDR 10, možnost instalace landscape/p</t>
    </r>
    <r>
      <rPr>
        <sz val="11"/>
        <rFont val="Calibri"/>
        <family val="2"/>
      </rPr>
      <t>ortrait, vestavěný operační systém</t>
    </r>
    <r>
      <rPr>
        <sz val="11"/>
        <color indexed="8"/>
        <rFont val="Calibri"/>
        <family val="2"/>
      </rPr>
      <t>, IP control, RS232C control (jack 3,5)</t>
    </r>
  </si>
  <si>
    <t>Zrcadlový systém vybavený precizním optickým zrcadlem pro otočení světelného toku o 90stupňů.
Projektor je v něm uchycen tak, aby světelný paprsek vyzařoval ke stropu, případně je umožněna i změnu orientace paprsku dle individuálního technického řešení dodavatele.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</si>
</sst>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&quot; Kč&quot;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53"/>
      <name val="Calibri"/>
      <family val="2"/>
    </font>
    <font>
      <i/>
      <sz val="11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24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45" fillId="2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27" borderId="0" applyNumberFormat="0" applyBorder="0" applyProtection="0">
      <alignment/>
    </xf>
    <xf numFmtId="0" fontId="50" fillId="28" borderId="0" applyNumberFormat="0" applyBorder="0" applyAlignment="0" applyProtection="0"/>
    <xf numFmtId="0" fontId="11" fillId="27" borderId="6" applyNumberFormat="0" applyProtection="0">
      <alignment/>
    </xf>
    <xf numFmtId="0" fontId="0" fillId="29" borderId="7" applyNumberFormat="0" applyFont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30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53" fillId="31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54" fillId="0" borderId="0" applyNumberFormat="0" applyFill="0" applyBorder="0" applyAlignment="0" applyProtection="0"/>
    <xf numFmtId="0" fontId="55" fillId="32" borderId="9" applyNumberFormat="0" applyAlignment="0" applyProtection="0"/>
    <xf numFmtId="0" fontId="56" fillId="33" borderId="9" applyNumberFormat="0" applyAlignment="0" applyProtection="0"/>
    <xf numFmtId="0" fontId="57" fillId="33" borderId="10" applyNumberFormat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Protection="0">
      <alignment/>
    </xf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21" fillId="22" borderId="0" xfId="0" applyFont="1" applyFill="1" applyAlignment="1">
      <alignment horizontal="left"/>
    </xf>
    <xf numFmtId="0" fontId="22" fillId="22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7" fillId="40" borderId="11" xfId="42" applyFont="1" applyFill="1" applyBorder="1" applyAlignment="1">
      <alignment horizontal="left" vertical="center" wrapText="1"/>
      <protection/>
    </xf>
    <xf numFmtId="0" fontId="15" fillId="40" borderId="12" xfId="42" applyFont="1" applyFill="1" applyBorder="1" applyAlignment="1">
      <alignment horizontal="left" vertical="center"/>
      <protection/>
    </xf>
    <xf numFmtId="0" fontId="3" fillId="41" borderId="11" xfId="0" applyFont="1" applyFill="1" applyBorder="1" applyAlignment="1">
      <alignment horizontal="left" vertical="center" wrapText="1"/>
    </xf>
    <xf numFmtId="0" fontId="3" fillId="41" borderId="12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16" fillId="0" borderId="12" xfId="42" applyFont="1" applyBorder="1" applyAlignment="1">
      <alignment horizontal="left" vertical="top" wrapText="1"/>
      <protection/>
    </xf>
    <xf numFmtId="0" fontId="0" fillId="0" borderId="12" xfId="42" applyFont="1" applyBorder="1" applyAlignment="1">
      <alignment horizontal="left" vertical="top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20" fillId="42" borderId="12" xfId="0" applyFont="1" applyFill="1" applyBorder="1" applyAlignment="1" applyProtection="1">
      <alignment horizontal="left" vertical="top" wrapText="1"/>
      <protection locked="0"/>
    </xf>
    <xf numFmtId="0" fontId="22" fillId="0" borderId="12" xfId="42" applyFont="1" applyBorder="1" applyAlignment="1">
      <alignment horizontal="left" vertical="top" wrapText="1"/>
      <protection/>
    </xf>
    <xf numFmtId="0" fontId="18" fillId="43" borderId="11" xfId="0" applyFont="1" applyFill="1" applyBorder="1" applyAlignment="1">
      <alignment horizontal="left" vertical="top" wrapText="1"/>
    </xf>
    <xf numFmtId="0" fontId="18" fillId="42" borderId="11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left" vertical="top" wrapText="1"/>
    </xf>
    <xf numFmtId="0" fontId="3" fillId="44" borderId="13" xfId="0" applyFont="1" applyFill="1" applyBorder="1" applyAlignment="1">
      <alignment horizontal="center" vertical="center" wrapText="1"/>
    </xf>
    <xf numFmtId="4" fontId="3" fillId="44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>
      <alignment horizontal="left"/>
    </xf>
    <xf numFmtId="0" fontId="3" fillId="45" borderId="12" xfId="0" applyFont="1" applyFill="1" applyBorder="1" applyAlignment="1">
      <alignment horizontal="center" vertical="center"/>
    </xf>
    <xf numFmtId="4" fontId="3" fillId="45" borderId="12" xfId="0" applyNumberFormat="1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left" vertical="center" wrapText="1"/>
    </xf>
    <xf numFmtId="0" fontId="25" fillId="0" borderId="12" xfId="42" applyFont="1" applyBorder="1" applyAlignment="1">
      <alignment horizontal="left" vertical="top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18" fillId="43" borderId="16" xfId="0" applyFont="1" applyFill="1" applyBorder="1" applyAlignment="1">
      <alignment horizontal="left" vertical="top" wrapText="1"/>
    </xf>
    <xf numFmtId="0" fontId="3" fillId="44" borderId="14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left"/>
    </xf>
    <xf numFmtId="4" fontId="3" fillId="45" borderId="18" xfId="0" applyNumberFormat="1" applyFont="1" applyFill="1" applyBorder="1" applyAlignment="1">
      <alignment horizontal="center" vertical="center"/>
    </xf>
    <xf numFmtId="0" fontId="15" fillId="40" borderId="11" xfId="42" applyFont="1" applyFill="1" applyBorder="1" applyAlignment="1">
      <alignment horizontal="left" vertical="top" wrapText="1"/>
      <protection/>
    </xf>
    <xf numFmtId="0" fontId="16" fillId="46" borderId="19" xfId="42" applyFont="1" applyFill="1" applyBorder="1" applyAlignment="1">
      <alignment horizontal="left" vertical="top" wrapText="1"/>
      <protection/>
    </xf>
    <xf numFmtId="164" fontId="0" fillId="46" borderId="19" xfId="42" applyNumberFormat="1" applyFont="1" applyFill="1" applyBorder="1" applyAlignment="1">
      <alignment horizontal="left" vertical="top" wrapText="1"/>
      <protection/>
    </xf>
    <xf numFmtId="0" fontId="20" fillId="0" borderId="11" xfId="0" applyFont="1" applyFill="1" applyBorder="1" applyAlignment="1" applyProtection="1">
      <alignment horizontal="left" vertical="top" wrapText="1"/>
      <protection locked="0"/>
    </xf>
    <xf numFmtId="3" fontId="3" fillId="0" borderId="13" xfId="0" applyNumberFormat="1" applyFont="1" applyFill="1" applyBorder="1" applyAlignment="1">
      <alignment horizontal="left" vertical="top" wrapText="1"/>
    </xf>
    <xf numFmtId="4" fontId="15" fillId="45" borderId="12" xfId="0" applyNumberFormat="1" applyFont="1" applyFill="1" applyBorder="1" applyAlignment="1">
      <alignment horizontal="center" vertical="center"/>
    </xf>
    <xf numFmtId="0" fontId="16" fillId="0" borderId="11" xfId="42" applyFont="1" applyBorder="1" applyAlignment="1">
      <alignment horizontal="left" vertical="top" wrapText="1"/>
      <protection/>
    </xf>
    <xf numFmtId="0" fontId="0" fillId="0" borderId="11" xfId="42" applyFont="1" applyBorder="1" applyAlignment="1">
      <alignment horizontal="left" vertical="top" wrapText="1"/>
      <protection/>
    </xf>
    <xf numFmtId="0" fontId="15" fillId="40" borderId="11" xfId="0" applyFont="1" applyFill="1" applyBorder="1" applyAlignment="1">
      <alignment horizontal="left" vertical="center" wrapText="1"/>
    </xf>
    <xf numFmtId="0" fontId="15" fillId="40" borderId="12" xfId="0" applyFont="1" applyFill="1" applyBorder="1" applyAlignment="1">
      <alignment horizontal="left" vertical="center"/>
    </xf>
    <xf numFmtId="0" fontId="16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0" fillId="0" borderId="12" xfId="42" applyFont="1" applyBorder="1">
      <alignment/>
      <protection/>
    </xf>
    <xf numFmtId="0" fontId="26" fillId="40" borderId="11" xfId="42" applyFont="1" applyFill="1" applyBorder="1" applyAlignment="1">
      <alignment horizontal="left" vertical="center" wrapText="1"/>
      <protection/>
    </xf>
    <xf numFmtId="0" fontId="3" fillId="40" borderId="12" xfId="42" applyFont="1" applyFill="1" applyBorder="1" applyAlignment="1">
      <alignment horizontal="left" vertical="center"/>
      <protection/>
    </xf>
    <xf numFmtId="0" fontId="20" fillId="0" borderId="12" xfId="42" applyFont="1" applyBorder="1" applyAlignment="1">
      <alignment horizontal="left" vertical="top" wrapText="1"/>
      <protection/>
    </xf>
    <xf numFmtId="0" fontId="18" fillId="0" borderId="12" xfId="42" applyFont="1" applyBorder="1" applyAlignment="1">
      <alignment horizontal="left" vertical="top" wrapText="1"/>
      <protection/>
    </xf>
    <xf numFmtId="46" fontId="18" fillId="0" borderId="12" xfId="42" applyNumberFormat="1" applyFont="1" applyBorder="1" applyAlignment="1">
      <alignment horizontal="left" vertical="top" wrapText="1"/>
      <protection/>
    </xf>
    <xf numFmtId="0" fontId="0" fillId="0" borderId="20" xfId="0" applyFont="1" applyBorder="1" applyAlignment="1">
      <alignment/>
    </xf>
    <xf numFmtId="0" fontId="28" fillId="0" borderId="12" xfId="42" applyFont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18" fillId="0" borderId="16" xfId="42" applyFont="1" applyBorder="1" applyAlignment="1">
      <alignment horizontal="left" vertical="top" wrapText="1"/>
      <protection/>
    </xf>
    <xf numFmtId="0" fontId="12" fillId="45" borderId="12" xfId="0" applyFont="1" applyFill="1" applyBorder="1" applyAlignment="1">
      <alignment horizontal="left" vertical="center"/>
    </xf>
    <xf numFmtId="4" fontId="12" fillId="45" borderId="12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 applyProtection="1">
      <alignment/>
      <protection locked="0"/>
    </xf>
    <xf numFmtId="0" fontId="0" fillId="47" borderId="12" xfId="0" applyFill="1" applyBorder="1" applyAlignment="1" applyProtection="1">
      <alignment/>
      <protection locked="0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Excel Built-in Explanatory Text" xfId="42"/>
    <cellStyle name="Footnote 1" xfId="43"/>
    <cellStyle name="Good 1" xfId="44"/>
    <cellStyle name="Heading 1 1" xfId="45"/>
    <cellStyle name="Heading 2 1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al 1" xfId="55"/>
    <cellStyle name="Neutrální" xfId="56"/>
    <cellStyle name="Note 1" xfId="57"/>
    <cellStyle name="Poznámka" xfId="58"/>
    <cellStyle name="Percent" xfId="59"/>
    <cellStyle name="Propojená buňka" xfId="60"/>
    <cellStyle name="Správně" xfId="61"/>
    <cellStyle name="Status 1" xfId="62"/>
    <cellStyle name="Špatně" xfId="63"/>
    <cellStyle name="Text 1" xfId="64"/>
    <cellStyle name="Text upozornění" xfId="65"/>
    <cellStyle name="Vstup" xfId="66"/>
    <cellStyle name="Výpočet" xfId="67"/>
    <cellStyle name="Výstup" xfId="68"/>
    <cellStyle name="Vysvětlující text" xfId="69"/>
    <cellStyle name="Warning 1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7E4BD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2F2F2"/>
      <rgbColor rgb="00E6E0EC"/>
      <rgbColor rgb="00FFCC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45">
      <selection activeCell="D56" sqref="D56"/>
    </sheetView>
  </sheetViews>
  <sheetFormatPr defaultColWidth="9.140625" defaultRowHeight="15"/>
  <cols>
    <col min="1" max="1" width="31.7109375" style="1" customWidth="1"/>
    <col min="2" max="2" width="71.28125" style="1" customWidth="1"/>
    <col min="3" max="3" width="26.28125" style="1" customWidth="1"/>
    <col min="4" max="4" width="67.00390625" style="1" customWidth="1"/>
  </cols>
  <sheetData>
    <row r="1" spans="1:4" s="5" customFormat="1" ht="17.25" customHeight="1">
      <c r="A1" s="2" t="s">
        <v>0</v>
      </c>
      <c r="B1" s="3" t="s">
        <v>1</v>
      </c>
      <c r="C1" s="2"/>
      <c r="D1" s="4"/>
    </row>
    <row r="2" spans="1:4" ht="15" customHeight="1">
      <c r="A2" s="6"/>
      <c r="B2" s="7"/>
      <c r="C2" s="6"/>
      <c r="D2" s="7"/>
    </row>
    <row r="3" spans="1:3" ht="13.5" customHeight="1">
      <c r="A3" s="8" t="s">
        <v>2</v>
      </c>
      <c r="C3" s="8"/>
    </row>
    <row r="4" spans="1:4" s="11" customFormat="1" ht="13.5" customHeight="1">
      <c r="A4" s="9"/>
      <c r="B4" s="10"/>
      <c r="C4" s="9"/>
      <c r="D4" s="10"/>
    </row>
    <row r="5" spans="1:4" s="11" customFormat="1" ht="13.5" customHeight="1">
      <c r="A5" s="12" t="s">
        <v>3</v>
      </c>
      <c r="B5" s="10"/>
      <c r="C5" s="12"/>
      <c r="D5" s="10"/>
    </row>
    <row r="6" spans="1:4" s="11" customFormat="1" ht="13.5" customHeight="1">
      <c r="A6" s="13" t="s">
        <v>4</v>
      </c>
      <c r="B6" s="10"/>
      <c r="C6" s="13"/>
      <c r="D6" s="10"/>
    </row>
    <row r="7" spans="1:4" s="15" customFormat="1" ht="13.5" customHeight="1">
      <c r="A7" s="13" t="s">
        <v>5</v>
      </c>
      <c r="B7" s="14"/>
      <c r="C7" s="13"/>
      <c r="D7" s="14"/>
    </row>
    <row r="8" spans="1:4" s="15" customFormat="1" ht="13.5" customHeight="1">
      <c r="A8" s="13" t="s">
        <v>6</v>
      </c>
      <c r="B8" s="14"/>
      <c r="C8" s="13"/>
      <c r="D8" s="14"/>
    </row>
    <row r="9" spans="1:4" s="15" customFormat="1" ht="13.5" customHeight="1">
      <c r="A9" s="13" t="s">
        <v>7</v>
      </c>
      <c r="B9" s="14"/>
      <c r="C9" s="13"/>
      <c r="D9" s="14"/>
    </row>
    <row r="10" spans="1:4" s="15" customFormat="1" ht="13.5" customHeight="1">
      <c r="A10" s="13" t="s">
        <v>8</v>
      </c>
      <c r="B10" s="14"/>
      <c r="C10" s="13"/>
      <c r="D10" s="14"/>
    </row>
    <row r="11" spans="1:4" s="15" customFormat="1" ht="13.5" customHeight="1">
      <c r="A11" s="13" t="s">
        <v>9</v>
      </c>
      <c r="B11" s="14"/>
      <c r="C11" s="13"/>
      <c r="D11" s="14"/>
    </row>
    <row r="12" spans="1:4" s="15" customFormat="1" ht="13.5" customHeight="1">
      <c r="A12" s="13" t="s">
        <v>10</v>
      </c>
      <c r="B12" s="14"/>
      <c r="C12" s="13"/>
      <c r="D12" s="14"/>
    </row>
    <row r="13" spans="1:4" s="15" customFormat="1" ht="13.5" customHeight="1">
      <c r="A13" s="13"/>
      <c r="B13" s="14"/>
      <c r="C13" s="13"/>
      <c r="D13" s="14"/>
    </row>
    <row r="14" spans="1:4" s="18" customFormat="1" ht="14.25">
      <c r="A14" s="16"/>
      <c r="B14" s="17"/>
      <c r="C14" s="16"/>
      <c r="D14" s="17"/>
    </row>
    <row r="15" spans="1:4" s="18" customFormat="1" ht="28.5" customHeight="1">
      <c r="A15" s="19" t="s">
        <v>11</v>
      </c>
      <c r="B15" s="20"/>
      <c r="C15" s="20"/>
      <c r="D15" s="20"/>
    </row>
    <row r="16" spans="1:4" s="23" customFormat="1" ht="15" customHeight="1">
      <c r="A16" s="21"/>
      <c r="B16" s="22"/>
      <c r="C16" s="22"/>
      <c r="D16" s="22"/>
    </row>
    <row r="17" spans="1:4" s="15" customFormat="1" ht="14.25">
      <c r="A17" s="17" t="s">
        <v>12</v>
      </c>
      <c r="B17" s="14"/>
      <c r="C17" s="17"/>
      <c r="D17" s="14"/>
    </row>
    <row r="18" spans="1:4" s="28" customFormat="1" ht="57" customHeight="1">
      <c r="A18" s="24" t="s">
        <v>13</v>
      </c>
      <c r="B18" s="25" t="s">
        <v>14</v>
      </c>
      <c r="C18" s="26" t="s">
        <v>15</v>
      </c>
      <c r="D18" s="27" t="s">
        <v>16</v>
      </c>
    </row>
    <row r="19" spans="1:4" s="11" customFormat="1" ht="14.25">
      <c r="A19" s="29" t="s">
        <v>17</v>
      </c>
      <c r="B19" s="30" t="s">
        <v>18</v>
      </c>
      <c r="C19" s="31"/>
      <c r="D19" s="32"/>
    </row>
    <row r="20" spans="1:4" s="11" customFormat="1" ht="14.25">
      <c r="A20" s="29" t="s">
        <v>19</v>
      </c>
      <c r="B20" s="30" t="s">
        <v>20</v>
      </c>
      <c r="C20" s="31"/>
      <c r="D20" s="32"/>
    </row>
    <row r="21" spans="1:4" s="11" customFormat="1" ht="22.5" customHeight="1">
      <c r="A21" s="29" t="s">
        <v>21</v>
      </c>
      <c r="B21" s="33" t="s">
        <v>22</v>
      </c>
      <c r="C21" s="31"/>
      <c r="D21" s="32"/>
    </row>
    <row r="22" spans="1:4" s="11" customFormat="1" ht="14.25">
      <c r="A22" s="29" t="s">
        <v>23</v>
      </c>
      <c r="B22" s="30" t="s">
        <v>24</v>
      </c>
      <c r="C22" s="31"/>
      <c r="D22" s="32"/>
    </row>
    <row r="23" spans="1:4" s="11" customFormat="1" ht="14.25">
      <c r="A23" s="29" t="s">
        <v>25</v>
      </c>
      <c r="B23" s="30" t="s">
        <v>26</v>
      </c>
      <c r="C23" s="31"/>
      <c r="D23" s="32"/>
    </row>
    <row r="24" spans="1:4" s="11" customFormat="1" ht="43.5">
      <c r="A24" s="29" t="s">
        <v>27</v>
      </c>
      <c r="B24" s="30" t="s">
        <v>28</v>
      </c>
      <c r="C24" s="31"/>
      <c r="D24" s="32"/>
    </row>
    <row r="25" spans="1:4" s="11" customFormat="1" ht="16.5" customHeight="1">
      <c r="A25" s="29" t="s">
        <v>29</v>
      </c>
      <c r="B25" s="30" t="s">
        <v>30</v>
      </c>
      <c r="C25" s="31"/>
      <c r="D25" s="32"/>
    </row>
    <row r="26" spans="1:4" s="11" customFormat="1" ht="14.25">
      <c r="A26" s="29" t="s">
        <v>31</v>
      </c>
      <c r="B26" s="30" t="s">
        <v>32</v>
      </c>
      <c r="C26" s="31"/>
      <c r="D26" s="32"/>
    </row>
    <row r="27" spans="1:4" s="11" customFormat="1" ht="14.25">
      <c r="A27" s="29" t="s">
        <v>33</v>
      </c>
      <c r="B27" s="30" t="s">
        <v>34</v>
      </c>
      <c r="C27" s="31"/>
      <c r="D27" s="32"/>
    </row>
    <row r="28" spans="1:4" s="11" customFormat="1" ht="14.25" customHeight="1">
      <c r="A28" s="30" t="s">
        <v>35</v>
      </c>
      <c r="B28" s="30" t="s">
        <v>36</v>
      </c>
      <c r="C28" s="31"/>
      <c r="D28" s="32"/>
    </row>
    <row r="29" spans="1:4" s="11" customFormat="1" ht="28.5">
      <c r="A29" s="30" t="s">
        <v>37</v>
      </c>
      <c r="B29" s="30" t="s">
        <v>38</v>
      </c>
      <c r="C29" s="31"/>
      <c r="D29" s="32"/>
    </row>
    <row r="30" spans="1:4" s="11" customFormat="1" ht="18.75" customHeight="1">
      <c r="A30" s="30" t="s">
        <v>39</v>
      </c>
      <c r="B30" s="30" t="s">
        <v>40</v>
      </c>
      <c r="C30" s="31"/>
      <c r="D30" s="32"/>
    </row>
    <row r="31" spans="1:4" s="15" customFormat="1" ht="12.75">
      <c r="A31" s="34" t="s">
        <v>41</v>
      </c>
      <c r="B31" s="34" t="s">
        <v>42</v>
      </c>
      <c r="C31" s="31"/>
      <c r="D31" s="35"/>
    </row>
    <row r="32" spans="1:4" s="28" customFormat="1" ht="14.25" customHeight="1">
      <c r="A32" s="36" t="s">
        <v>43</v>
      </c>
      <c r="B32" s="37">
        <v>1</v>
      </c>
      <c r="C32" s="38" t="s">
        <v>44</v>
      </c>
      <c r="D32" s="39"/>
    </row>
    <row r="33" spans="1:4" s="11" customFormat="1" ht="12.75">
      <c r="A33" s="10"/>
      <c r="B33" s="40"/>
      <c r="C33" s="41" t="s">
        <v>44</v>
      </c>
      <c r="D33" s="42">
        <f>(B32*D32)</f>
        <v>0</v>
      </c>
    </row>
    <row r="34" spans="1:4" s="11" customFormat="1" ht="14.25">
      <c r="A34" s="17" t="s">
        <v>45</v>
      </c>
      <c r="B34" s="14"/>
      <c r="C34" s="17"/>
      <c r="D34" s="14"/>
    </row>
    <row r="35" spans="1:4" s="11" customFormat="1" ht="14.25">
      <c r="A35" s="24" t="s">
        <v>46</v>
      </c>
      <c r="B35" s="25" t="s">
        <v>47</v>
      </c>
      <c r="C35" s="43" t="s">
        <v>15</v>
      </c>
      <c r="D35" s="27" t="s">
        <v>16</v>
      </c>
    </row>
    <row r="36" spans="1:4" s="11" customFormat="1" ht="14.25">
      <c r="A36" s="44" t="s">
        <v>48</v>
      </c>
      <c r="B36" s="30" t="s">
        <v>49</v>
      </c>
      <c r="C36" s="45"/>
      <c r="D36" s="32"/>
    </row>
    <row r="37" spans="1:4" s="11" customFormat="1" ht="28.5">
      <c r="A37" s="29" t="s">
        <v>50</v>
      </c>
      <c r="B37" s="30" t="s">
        <v>51</v>
      </c>
      <c r="C37" s="45"/>
      <c r="D37" s="32"/>
    </row>
    <row r="38" spans="1:4" ht="14.25">
      <c r="A38" s="34" t="s">
        <v>41</v>
      </c>
      <c r="B38" s="46" t="s">
        <v>52</v>
      </c>
      <c r="C38" s="31"/>
      <c r="D38" s="35"/>
    </row>
    <row r="39" spans="1:4" ht="14.25">
      <c r="A39" s="36" t="s">
        <v>43</v>
      </c>
      <c r="B39" s="37">
        <v>1</v>
      </c>
      <c r="C39" s="47" t="s">
        <v>44</v>
      </c>
      <c r="D39" s="39"/>
    </row>
    <row r="40" spans="1:4" s="15" customFormat="1" ht="12.75">
      <c r="A40" s="10"/>
      <c r="B40" s="48"/>
      <c r="C40" s="41" t="s">
        <v>44</v>
      </c>
      <c r="D40" s="49">
        <f>(B39*D39)</f>
        <v>0</v>
      </c>
    </row>
    <row r="41" spans="1:4" s="11" customFormat="1" ht="14.25">
      <c r="A41" s="17" t="s">
        <v>53</v>
      </c>
      <c r="B41" s="14"/>
      <c r="C41" s="17"/>
      <c r="D41" s="14"/>
    </row>
    <row r="42" spans="1:4" s="11" customFormat="1" ht="14.25">
      <c r="A42" s="50" t="s">
        <v>54</v>
      </c>
      <c r="B42" s="25" t="s">
        <v>55</v>
      </c>
      <c r="C42" s="26" t="s">
        <v>15</v>
      </c>
      <c r="D42" s="27" t="s">
        <v>16</v>
      </c>
    </row>
    <row r="43" spans="1:4" s="11" customFormat="1" ht="72">
      <c r="A43" s="51" t="s">
        <v>48</v>
      </c>
      <c r="B43" s="52" t="s">
        <v>153</v>
      </c>
      <c r="C43" s="53"/>
      <c r="D43" s="32"/>
    </row>
    <row r="44" spans="1:4" s="28" customFormat="1" ht="15.75" customHeight="1">
      <c r="A44" s="34" t="s">
        <v>41</v>
      </c>
      <c r="B44" s="34" t="s">
        <v>52</v>
      </c>
      <c r="C44" s="31"/>
      <c r="D44" s="35"/>
    </row>
    <row r="45" spans="1:4" s="11" customFormat="1" ht="14.25" customHeight="1">
      <c r="A45" s="36" t="s">
        <v>43</v>
      </c>
      <c r="B45" s="54">
        <v>1</v>
      </c>
      <c r="C45" s="38" t="s">
        <v>44</v>
      </c>
      <c r="D45" s="39"/>
    </row>
    <row r="46" spans="3:4" ht="14.25">
      <c r="C46" s="41" t="s">
        <v>44</v>
      </c>
      <c r="D46" s="55">
        <f>(B45*D45)</f>
        <v>0</v>
      </c>
    </row>
    <row r="47" spans="1:4" s="28" customFormat="1" ht="18" customHeight="1">
      <c r="A47" s="1"/>
      <c r="B47" s="1"/>
      <c r="C47" s="1"/>
      <c r="D47" s="1"/>
    </row>
    <row r="48" spans="1:4" s="11" customFormat="1" ht="14.25">
      <c r="A48" s="17" t="s">
        <v>56</v>
      </c>
      <c r="B48" s="14"/>
      <c r="C48" s="17"/>
      <c r="D48" s="14"/>
    </row>
    <row r="49" spans="1:4" s="11" customFormat="1" ht="24.75" customHeight="1">
      <c r="A49" s="24" t="s">
        <v>57</v>
      </c>
      <c r="B49" s="25" t="s">
        <v>55</v>
      </c>
      <c r="C49" s="26" t="s">
        <v>15</v>
      </c>
      <c r="D49" s="27" t="s">
        <v>16</v>
      </c>
    </row>
    <row r="50" spans="1:4" ht="14.25">
      <c r="A50" s="29" t="s">
        <v>58</v>
      </c>
      <c r="B50" s="30" t="s">
        <v>59</v>
      </c>
      <c r="C50" s="53"/>
      <c r="D50" s="32"/>
    </row>
    <row r="51" spans="1:4" ht="14.25">
      <c r="A51" s="44" t="s">
        <v>60</v>
      </c>
      <c r="B51" s="30" t="s">
        <v>61</v>
      </c>
      <c r="C51" s="53"/>
      <c r="D51" s="32"/>
    </row>
    <row r="52" spans="1:4" ht="14.25">
      <c r="A52" s="29" t="s">
        <v>62</v>
      </c>
      <c r="B52" s="30" t="s">
        <v>63</v>
      </c>
      <c r="C52" s="53"/>
      <c r="D52" s="32"/>
    </row>
    <row r="53" spans="1:4" ht="14.25">
      <c r="A53" s="56" t="s">
        <v>64</v>
      </c>
      <c r="B53" s="57" t="s">
        <v>65</v>
      </c>
      <c r="C53" s="53"/>
      <c r="D53" s="32"/>
    </row>
    <row r="54" spans="1:4" ht="14.25">
      <c r="A54" s="56" t="s">
        <v>66</v>
      </c>
      <c r="B54" s="57" t="s">
        <v>67</v>
      </c>
      <c r="C54" s="53"/>
      <c r="D54" s="32"/>
    </row>
    <row r="55" spans="1:4" ht="19.5" customHeight="1">
      <c r="A55" s="34" t="s">
        <v>41</v>
      </c>
      <c r="B55" s="34" t="s">
        <v>52</v>
      </c>
      <c r="C55" s="53"/>
      <c r="D55" s="32"/>
    </row>
    <row r="56" spans="1:4" ht="19.5" customHeight="1">
      <c r="A56" s="36" t="s">
        <v>43</v>
      </c>
      <c r="B56" s="54">
        <v>1</v>
      </c>
      <c r="C56" s="38" t="s">
        <v>44</v>
      </c>
      <c r="D56" s="39"/>
    </row>
    <row r="57" spans="1:4" s="28" customFormat="1" ht="27.75" customHeight="1">
      <c r="A57" s="1"/>
      <c r="B57" s="1"/>
      <c r="C57" s="41" t="s">
        <v>44</v>
      </c>
      <c r="D57" s="55">
        <f>(B56*D56)</f>
        <v>0</v>
      </c>
    </row>
    <row r="58" spans="1:4" ht="14.25">
      <c r="A58" s="17" t="s">
        <v>68</v>
      </c>
      <c r="B58" s="14"/>
      <c r="C58" s="17"/>
      <c r="D58" s="14"/>
    </row>
    <row r="59" spans="1:4" ht="28.5">
      <c r="A59" s="24" t="s">
        <v>69</v>
      </c>
      <c r="B59" s="25" t="s">
        <v>55</v>
      </c>
      <c r="C59" s="26" t="s">
        <v>15</v>
      </c>
      <c r="D59" s="27" t="s">
        <v>16</v>
      </c>
    </row>
    <row r="60" spans="1:4" ht="17.25" customHeight="1">
      <c r="A60" s="29" t="s">
        <v>48</v>
      </c>
      <c r="B60" s="30" t="s">
        <v>70</v>
      </c>
      <c r="C60" s="53"/>
      <c r="D60" s="32"/>
    </row>
    <row r="61" spans="1:4" ht="14.25">
      <c r="A61" s="29" t="s">
        <v>29</v>
      </c>
      <c r="B61" s="30" t="s">
        <v>71</v>
      </c>
      <c r="C61" s="53"/>
      <c r="D61" s="32"/>
    </row>
    <row r="62" spans="1:4" ht="14.25">
      <c r="A62" s="56" t="s">
        <v>31</v>
      </c>
      <c r="B62" s="57" t="s">
        <v>72</v>
      </c>
      <c r="C62" s="53"/>
      <c r="D62" s="32"/>
    </row>
    <row r="63" spans="1:4" ht="14.25">
      <c r="A63" s="56" t="s">
        <v>73</v>
      </c>
      <c r="B63" s="57" t="s">
        <v>74</v>
      </c>
      <c r="C63" s="53"/>
      <c r="D63" s="32"/>
    </row>
    <row r="64" spans="1:4" ht="14.25">
      <c r="A64" s="34" t="s">
        <v>41</v>
      </c>
      <c r="B64" s="34" t="s">
        <v>52</v>
      </c>
      <c r="C64" s="53"/>
      <c r="D64" s="32"/>
    </row>
    <row r="65" spans="1:4" ht="14.25">
      <c r="A65" s="36" t="s">
        <v>43</v>
      </c>
      <c r="B65" s="54">
        <v>1</v>
      </c>
      <c r="C65" s="38" t="s">
        <v>44</v>
      </c>
      <c r="D65" s="39"/>
    </row>
    <row r="66" spans="3:4" ht="22.5" customHeight="1">
      <c r="C66" s="41" t="s">
        <v>44</v>
      </c>
      <c r="D66" s="55">
        <f>(B65*D65)</f>
        <v>0</v>
      </c>
    </row>
    <row r="67" spans="1:4" ht="14.25">
      <c r="A67" s="17" t="s">
        <v>75</v>
      </c>
      <c r="B67" s="14"/>
      <c r="C67" s="17"/>
      <c r="D67" s="14"/>
    </row>
    <row r="68" spans="1:4" ht="14.25">
      <c r="A68" s="58" t="s">
        <v>76</v>
      </c>
      <c r="B68" s="59" t="s">
        <v>77</v>
      </c>
      <c r="C68" s="26" t="s">
        <v>15</v>
      </c>
      <c r="D68" s="27" t="s">
        <v>16</v>
      </c>
    </row>
    <row r="69" spans="1:4" ht="72">
      <c r="A69" s="60" t="s">
        <v>78</v>
      </c>
      <c r="B69" s="61" t="s">
        <v>79</v>
      </c>
      <c r="C69" s="53"/>
      <c r="D69" s="32"/>
    </row>
    <row r="70" spans="1:4" ht="14.25">
      <c r="A70" s="60" t="s">
        <v>80</v>
      </c>
      <c r="B70" s="61" t="s">
        <v>81</v>
      </c>
      <c r="C70" s="53"/>
      <c r="D70" s="32"/>
    </row>
    <row r="71" spans="1:4" ht="14.25">
      <c r="A71" s="60" t="s">
        <v>82</v>
      </c>
      <c r="B71" s="61" t="s">
        <v>83</v>
      </c>
      <c r="C71" s="53"/>
      <c r="D71" s="32"/>
    </row>
    <row r="72" spans="1:4" ht="14.25">
      <c r="A72" s="60" t="s">
        <v>84</v>
      </c>
      <c r="B72" s="61" t="s">
        <v>85</v>
      </c>
      <c r="C72" s="53"/>
      <c r="D72" s="32"/>
    </row>
    <row r="73" spans="1:4" ht="17.25" customHeight="1">
      <c r="A73" s="60" t="s">
        <v>86</v>
      </c>
      <c r="B73" s="61" t="s">
        <v>87</v>
      </c>
      <c r="C73" s="53"/>
      <c r="D73" s="32"/>
    </row>
    <row r="74" spans="1:4" ht="14.25">
      <c r="A74" s="60" t="s">
        <v>88</v>
      </c>
      <c r="B74" s="61" t="s">
        <v>89</v>
      </c>
      <c r="C74" s="53"/>
      <c r="D74" s="32"/>
    </row>
    <row r="75" spans="1:4" ht="14.25">
      <c r="A75" s="60" t="s">
        <v>90</v>
      </c>
      <c r="B75" s="61" t="s">
        <v>91</v>
      </c>
      <c r="C75" s="53"/>
      <c r="D75" s="32"/>
    </row>
    <row r="76" spans="1:4" ht="14.25">
      <c r="A76" s="60" t="s">
        <v>92</v>
      </c>
      <c r="B76" s="61" t="s">
        <v>93</v>
      </c>
      <c r="C76" s="53"/>
      <c r="D76" s="32"/>
    </row>
    <row r="77" spans="1:4" ht="14.25">
      <c r="A77" s="34" t="s">
        <v>41</v>
      </c>
      <c r="B77" s="34" t="s">
        <v>94</v>
      </c>
      <c r="C77" s="53"/>
      <c r="D77" s="32"/>
    </row>
    <row r="78" spans="1:4" ht="14.25">
      <c r="A78" s="36" t="s">
        <v>43</v>
      </c>
      <c r="B78" s="54">
        <v>1</v>
      </c>
      <c r="C78" s="38" t="s">
        <v>44</v>
      </c>
      <c r="D78" s="39"/>
    </row>
    <row r="79" spans="3:4" ht="14.25">
      <c r="C79" s="41" t="s">
        <v>44</v>
      </c>
      <c r="D79" s="55">
        <f>(B78*D78)</f>
        <v>0</v>
      </c>
    </row>
    <row r="80" spans="1:4" ht="14.25">
      <c r="A80" s="62"/>
      <c r="B80" s="62"/>
      <c r="C80" s="63"/>
      <c r="D80" s="64"/>
    </row>
    <row r="81" spans="1:4" ht="14.25">
      <c r="A81" s="17" t="s">
        <v>95</v>
      </c>
      <c r="B81" s="14"/>
      <c r="C81" s="17"/>
      <c r="D81" s="14"/>
    </row>
    <row r="82" spans="1:4" ht="14.25">
      <c r="A82" s="24" t="s">
        <v>96</v>
      </c>
      <c r="B82" s="25" t="s">
        <v>77</v>
      </c>
      <c r="C82" s="26" t="s">
        <v>15</v>
      </c>
      <c r="D82" s="27" t="s">
        <v>16</v>
      </c>
    </row>
    <row r="83" spans="1:4" ht="14.25">
      <c r="A83" s="29" t="s">
        <v>97</v>
      </c>
      <c r="B83" s="30" t="s">
        <v>98</v>
      </c>
      <c r="C83" s="53"/>
      <c r="D83" s="32"/>
    </row>
    <row r="84" spans="1:4" ht="14.25">
      <c r="A84" s="29" t="s">
        <v>99</v>
      </c>
      <c r="B84" s="30" t="s">
        <v>100</v>
      </c>
      <c r="C84" s="53"/>
      <c r="D84" s="32"/>
    </row>
    <row r="85" spans="1:4" ht="14.25">
      <c r="A85" s="29" t="s">
        <v>101</v>
      </c>
      <c r="B85" s="30" t="s">
        <v>150</v>
      </c>
      <c r="C85" s="53"/>
      <c r="D85" s="32"/>
    </row>
    <row r="86" spans="1:4" ht="14.25">
      <c r="A86" s="29" t="s">
        <v>102</v>
      </c>
      <c r="B86" s="30" t="s">
        <v>103</v>
      </c>
      <c r="C86" s="53"/>
      <c r="D86" s="32"/>
    </row>
    <row r="87" spans="1:4" ht="14.25">
      <c r="A87" s="29" t="s">
        <v>104</v>
      </c>
      <c r="B87" s="65" t="s">
        <v>105</v>
      </c>
      <c r="C87" s="53"/>
      <c r="D87" s="32"/>
    </row>
    <row r="88" spans="1:4" ht="14.25">
      <c r="A88" s="34" t="s">
        <v>41</v>
      </c>
      <c r="B88" s="34" t="s">
        <v>94</v>
      </c>
      <c r="C88" s="53"/>
      <c r="D88" s="32"/>
    </row>
    <row r="89" spans="1:4" ht="14.25">
      <c r="A89" s="36" t="s">
        <v>43</v>
      </c>
      <c r="B89" s="54">
        <v>1</v>
      </c>
      <c r="C89" s="38" t="s">
        <v>44</v>
      </c>
      <c r="D89" s="39"/>
    </row>
    <row r="90" spans="3:4" ht="14.25">
      <c r="C90" s="41" t="s">
        <v>44</v>
      </c>
      <c r="D90" s="55">
        <f>(B89*D89)</f>
        <v>0</v>
      </c>
    </row>
    <row r="91" spans="1:4" ht="14.25">
      <c r="A91" s="62"/>
      <c r="B91" s="62"/>
      <c r="C91" s="63"/>
      <c r="D91" s="64"/>
    </row>
    <row r="92" spans="1:4" ht="21">
      <c r="A92" s="19" t="s">
        <v>106</v>
      </c>
      <c r="B92" s="20"/>
      <c r="C92" s="20"/>
      <c r="D92" s="20"/>
    </row>
    <row r="93" spans="1:4" ht="14.25">
      <c r="A93" s="62"/>
      <c r="B93" s="62"/>
      <c r="C93" s="63"/>
      <c r="D93" s="64"/>
    </row>
    <row r="94" spans="1:4" ht="14.25">
      <c r="A94" s="17" t="s">
        <v>107</v>
      </c>
      <c r="B94" s="14"/>
      <c r="C94" s="17"/>
      <c r="D94" s="14"/>
    </row>
    <row r="95" spans="1:4" ht="14.25">
      <c r="A95" s="66" t="s">
        <v>108</v>
      </c>
      <c r="B95" s="67" t="s">
        <v>109</v>
      </c>
      <c r="C95" s="26" t="s">
        <v>15</v>
      </c>
      <c r="D95" s="27" t="s">
        <v>16</v>
      </c>
    </row>
    <row r="96" spans="1:4" ht="14.25">
      <c r="A96" s="68" t="s">
        <v>110</v>
      </c>
      <c r="B96" s="69" t="s">
        <v>111</v>
      </c>
      <c r="C96" s="53"/>
      <c r="D96" s="32"/>
    </row>
    <row r="97" spans="1:4" ht="14.25">
      <c r="A97" s="68" t="s">
        <v>112</v>
      </c>
      <c r="B97" s="69" t="s">
        <v>113</v>
      </c>
      <c r="C97" s="53"/>
      <c r="D97" s="32"/>
    </row>
    <row r="98" spans="1:4" ht="14.25">
      <c r="A98" s="68" t="s">
        <v>114</v>
      </c>
      <c r="B98" s="69">
        <v>620</v>
      </c>
      <c r="C98" s="53"/>
      <c r="D98" s="32"/>
    </row>
    <row r="99" spans="1:4" ht="14.25">
      <c r="A99" s="68" t="s">
        <v>115</v>
      </c>
      <c r="B99" s="70" t="s">
        <v>116</v>
      </c>
      <c r="C99" s="53"/>
      <c r="D99" s="32"/>
    </row>
    <row r="100" spans="1:4" ht="14.25">
      <c r="A100" s="68" t="s">
        <v>117</v>
      </c>
      <c r="B100" s="69" t="s">
        <v>118</v>
      </c>
      <c r="C100" s="53"/>
      <c r="D100" s="32"/>
    </row>
    <row r="101" spans="1:4" ht="14.25">
      <c r="A101" s="68" t="s">
        <v>119</v>
      </c>
      <c r="B101" s="69" t="s">
        <v>151</v>
      </c>
      <c r="C101" s="53"/>
      <c r="D101" s="32"/>
    </row>
    <row r="102" spans="1:4" ht="14.25">
      <c r="A102" s="68" t="s">
        <v>120</v>
      </c>
      <c r="B102" s="69" t="s">
        <v>121</v>
      </c>
      <c r="C102" s="53"/>
      <c r="D102" s="32"/>
    </row>
    <row r="103" spans="1:4" ht="25.5">
      <c r="A103" s="68" t="s">
        <v>122</v>
      </c>
      <c r="B103" s="69" t="s">
        <v>123</v>
      </c>
      <c r="C103" s="53"/>
      <c r="D103" s="32"/>
    </row>
    <row r="104" spans="1:4" ht="14.25">
      <c r="A104" s="68" t="s">
        <v>124</v>
      </c>
      <c r="B104" s="69" t="s">
        <v>125</v>
      </c>
      <c r="C104" s="79"/>
      <c r="D104" s="32"/>
    </row>
    <row r="105" spans="1:4" ht="14.25">
      <c r="A105" s="68" t="s">
        <v>126</v>
      </c>
      <c r="B105" s="69" t="s">
        <v>127</v>
      </c>
      <c r="C105" s="79"/>
      <c r="D105" s="32"/>
    </row>
    <row r="106" spans="1:5" s="71" customFormat="1" ht="14.25">
      <c r="A106" s="80" t="s">
        <v>128</v>
      </c>
      <c r="B106" s="81" t="s">
        <v>129</v>
      </c>
      <c r="C106" s="83"/>
      <c r="D106" s="84"/>
      <c r="E106" s="78"/>
    </row>
    <row r="107" spans="1:5" s="71" customFormat="1" ht="28.5">
      <c r="A107" s="80" t="s">
        <v>130</v>
      </c>
      <c r="B107" s="82" t="s">
        <v>152</v>
      </c>
      <c r="C107" s="83"/>
      <c r="D107" s="84"/>
      <c r="E107" s="78"/>
    </row>
    <row r="108" spans="1:4" ht="13.5" customHeight="1">
      <c r="A108" s="68" t="s">
        <v>131</v>
      </c>
      <c r="B108" s="72" t="s">
        <v>132</v>
      </c>
      <c r="C108" s="53"/>
      <c r="D108" s="32"/>
    </row>
    <row r="109" spans="1:4" ht="14.25">
      <c r="A109" s="34" t="s">
        <v>41</v>
      </c>
      <c r="B109" s="34" t="s">
        <v>94</v>
      </c>
      <c r="C109" s="53"/>
      <c r="D109" s="32"/>
    </row>
    <row r="110" spans="1:4" ht="14.25">
      <c r="A110" s="36" t="s">
        <v>43</v>
      </c>
      <c r="B110" s="54">
        <v>1</v>
      </c>
      <c r="C110" s="38" t="s">
        <v>44</v>
      </c>
      <c r="D110" s="39"/>
    </row>
    <row r="111" spans="1:4" ht="14.25">
      <c r="A111" s="73"/>
      <c r="B111" s="74"/>
      <c r="C111" s="41" t="s">
        <v>44</v>
      </c>
      <c r="D111" s="55">
        <f>(B110*D110)</f>
        <v>0</v>
      </c>
    </row>
    <row r="112" spans="1:4" ht="14.25">
      <c r="A112" s="75"/>
      <c r="B112" s="75"/>
      <c r="C112" s="63"/>
      <c r="D112" s="64"/>
    </row>
    <row r="113" spans="1:4" ht="14.25">
      <c r="A113" s="17" t="s">
        <v>133</v>
      </c>
      <c r="B113" s="75"/>
      <c r="C113" s="17"/>
      <c r="D113" s="14"/>
    </row>
    <row r="114" spans="1:4" ht="14.25">
      <c r="A114" s="66" t="s">
        <v>134</v>
      </c>
      <c r="B114" s="67" t="s">
        <v>77</v>
      </c>
      <c r="C114" s="26" t="s">
        <v>15</v>
      </c>
      <c r="D114" s="27" t="s">
        <v>16</v>
      </c>
    </row>
    <row r="115" spans="1:4" ht="39">
      <c r="A115" s="68" t="s">
        <v>135</v>
      </c>
      <c r="B115" s="69" t="s">
        <v>136</v>
      </c>
      <c r="C115" s="53"/>
      <c r="D115" s="32"/>
    </row>
    <row r="116" spans="1:4" ht="14.25">
      <c r="A116" s="68" t="s">
        <v>137</v>
      </c>
      <c r="B116" s="69" t="s">
        <v>138</v>
      </c>
      <c r="C116" s="53"/>
      <c r="D116" s="32"/>
    </row>
    <row r="117" spans="1:4" ht="14.25">
      <c r="A117" s="34" t="s">
        <v>41</v>
      </c>
      <c r="B117" s="34" t="s">
        <v>94</v>
      </c>
      <c r="C117" s="53"/>
      <c r="D117" s="32"/>
    </row>
    <row r="118" spans="1:4" ht="14.25">
      <c r="A118" s="36" t="s">
        <v>43</v>
      </c>
      <c r="B118" s="54">
        <v>1</v>
      </c>
      <c r="C118" s="38" t="s">
        <v>44</v>
      </c>
      <c r="D118" s="39"/>
    </row>
    <row r="119" spans="3:4" ht="14.25">
      <c r="C119" s="41" t="s">
        <v>44</v>
      </c>
      <c r="D119" s="55">
        <f>(B118*D118)</f>
        <v>0</v>
      </c>
    </row>
    <row r="121" spans="1:4" ht="14.25">
      <c r="A121" s="17" t="s">
        <v>139</v>
      </c>
      <c r="B121" s="14"/>
      <c r="C121" s="17"/>
      <c r="D121" s="14"/>
    </row>
    <row r="122" spans="1:4" ht="14.25">
      <c r="A122" s="24" t="s">
        <v>140</v>
      </c>
      <c r="B122" s="25" t="s">
        <v>77</v>
      </c>
      <c r="C122" s="26" t="s">
        <v>15</v>
      </c>
      <c r="D122" s="27" t="s">
        <v>16</v>
      </c>
    </row>
    <row r="123" spans="1:4" ht="28.5">
      <c r="A123" s="29" t="s">
        <v>141</v>
      </c>
      <c r="B123" s="30" t="s">
        <v>142</v>
      </c>
      <c r="C123" s="53"/>
      <c r="D123" s="32"/>
    </row>
    <row r="124" spans="1:4" ht="14.25">
      <c r="A124" s="29" t="s">
        <v>143</v>
      </c>
      <c r="B124" s="30" t="s">
        <v>144</v>
      </c>
      <c r="C124" s="53"/>
      <c r="D124" s="32"/>
    </row>
    <row r="125" spans="1:4" ht="14.25">
      <c r="A125" s="29" t="s">
        <v>145</v>
      </c>
      <c r="B125" s="30" t="s">
        <v>146</v>
      </c>
      <c r="C125" s="53"/>
      <c r="D125" s="32"/>
    </row>
    <row r="126" spans="1:4" ht="14.25">
      <c r="A126" s="29" t="s">
        <v>147</v>
      </c>
      <c r="B126" s="30" t="s">
        <v>148</v>
      </c>
      <c r="C126" s="53"/>
      <c r="D126" s="32"/>
    </row>
    <row r="127" spans="1:4" ht="14.25">
      <c r="A127" s="36" t="s">
        <v>43</v>
      </c>
      <c r="B127" s="54">
        <v>1</v>
      </c>
      <c r="C127" s="38" t="s">
        <v>44</v>
      </c>
      <c r="D127" s="39"/>
    </row>
    <row r="128" spans="3:4" ht="14.25">
      <c r="C128" s="41" t="s">
        <v>44</v>
      </c>
      <c r="D128" s="55">
        <f>(B127*D127)</f>
        <v>0</v>
      </c>
    </row>
    <row r="130" spans="3:4" ht="31.5" customHeight="1">
      <c r="C130" s="76" t="s">
        <v>149</v>
      </c>
      <c r="D130" s="77">
        <f>SUM(D33,D40,D46,D57,D66,D79,D90,D111,D119,D128)</f>
        <v>0</v>
      </c>
    </row>
    <row r="134" ht="12" customHeight="1"/>
    <row r="142" ht="30" customHeight="1"/>
    <row r="144" ht="43.5" customHeight="1"/>
    <row r="145" ht="58.5" customHeight="1"/>
    <row r="146" ht="36" customHeight="1"/>
    <row r="147" ht="36.75" customHeight="1"/>
    <row r="152" ht="30.75" customHeight="1"/>
    <row r="153" ht="31.5" customHeight="1"/>
    <row r="154" ht="33.75" customHeight="1"/>
    <row r="155" ht="36" customHeight="1"/>
    <row r="156" ht="33.75" customHeight="1"/>
    <row r="157" ht="36.75" customHeight="1"/>
  </sheetData>
  <sheetProtection password="EF74" sheet="1"/>
  <printOptions/>
  <pageMargins left="0.7083333333333334" right="0.5118055555555555" top="0.7875" bottom="0.7875" header="0.31527777777777777" footer="0.31527777777777777"/>
  <pageSetup horizontalDpi="300" verticalDpi="300" orientation="landscape" paperSize="8" scale="99" r:id="rId1"/>
  <headerFooter alignWithMargins="0">
    <oddHeader>&amp;L&amp;9Janáčkova akademie múzických umění v Brně</oddHead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2017-03-23T06:26:25Z</cp:lastPrinted>
  <dcterms:created xsi:type="dcterms:W3CDTF">2015-04-02T07:33:13Z</dcterms:created>
  <dcterms:modified xsi:type="dcterms:W3CDTF">2020-05-12T11:42:19Z</dcterms:modified>
  <cp:category/>
  <cp:version/>
  <cp:contentType/>
  <cp:contentStatus/>
  <cp:revision>83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