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16" yWindow="65416" windowWidth="29040" windowHeight="15840" activeTab="0"/>
  </bookViews>
  <sheets>
    <sheet name="Technické podmínky" sheetId="1" r:id="rId1"/>
  </sheets>
  <definedNames/>
  <calcPr calcId="191029"/>
  <extLst/>
</workbook>
</file>

<file path=xl/sharedStrings.xml><?xml version="1.0" encoding="utf-8"?>
<sst xmlns="http://schemas.openxmlformats.org/spreadsheetml/2006/main" count="647" uniqueCount="327">
  <si>
    <t>Záruka</t>
  </si>
  <si>
    <t>Položka č. 1</t>
  </si>
  <si>
    <t>Počet ks</t>
  </si>
  <si>
    <t>Poznámky:</t>
  </si>
  <si>
    <t>1. Všechna pole s šedým pozadím musí být vyplněna.</t>
  </si>
  <si>
    <t>Příloha č. 1:   Technická specifikace zařízení a cenová kalkulace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</si>
  <si>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</si>
  <si>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</si>
  <si>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</si>
  <si>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Nabízený model</t>
  </si>
  <si>
    <t>Technické parametry nabízeného modelu</t>
  </si>
  <si>
    <t>6. Nesplnění kteréhokoliv z požadovaných parametrů je důvodem k vyloučení účastníka.</t>
  </si>
  <si>
    <t>Požadované technické parametry jsou minimální, není-li uvedeno jinak</t>
  </si>
  <si>
    <t>Cena za 1 ks (bez DPH)</t>
  </si>
  <si>
    <t>3. Ve sloupci "Technické parametry nabízeného modelu" uveďte skutečnou hodnotu příslušného parametru.</t>
  </si>
  <si>
    <t>7. Jednotková cena za 1 ks nabízeného modelu musí být vyplněna do fialového pole. Žlutá pole jsou počítána automaticky.</t>
  </si>
  <si>
    <t>Veřejná zakázka na dodávky:</t>
  </si>
  <si>
    <t>TV produkční systém</t>
  </si>
  <si>
    <t>Položka č. 2</t>
  </si>
  <si>
    <t>Položka č. 3</t>
  </si>
  <si>
    <t>Položka č. 4</t>
  </si>
  <si>
    <t>Obousměrný konvertor 3G-SDI na NDI</t>
  </si>
  <si>
    <t>Obousměrný konvertor HDMI na NDI</t>
  </si>
  <si>
    <t>USB-C dock na 4x 2,5" SSD</t>
  </si>
  <si>
    <t>Cena za 4 ks (bez DPH)</t>
  </si>
  <si>
    <t>Konvertor SDI na NDI HX - streamer</t>
  </si>
  <si>
    <t>PTZ joystick kontroler</t>
  </si>
  <si>
    <t>Položka č. 5</t>
  </si>
  <si>
    <t>Položka č. 6</t>
  </si>
  <si>
    <t>Položka č. 7</t>
  </si>
  <si>
    <t>Položka č. 8</t>
  </si>
  <si>
    <t>Položka č. 9</t>
  </si>
  <si>
    <t>Položka č. 10</t>
  </si>
  <si>
    <t>Položka č. 11</t>
  </si>
  <si>
    <t>Položka č. 12</t>
  </si>
  <si>
    <t>Zaškolení obsluhy</t>
  </si>
  <si>
    <t>Cena za 3 ks (bez DPH)</t>
  </si>
  <si>
    <t>Cena za 2 ks (bez DPH)</t>
  </si>
  <si>
    <t>Enkodér 4xSDI na 4 IP kanály</t>
  </si>
  <si>
    <t>Full HD (1920x1080p60)</t>
  </si>
  <si>
    <t>AAC/G.71</t>
  </si>
  <si>
    <t>menší než 67ms</t>
  </si>
  <si>
    <t>H.264/AVC High profile</t>
  </si>
  <si>
    <t>na Facebook, YouTube</t>
  </si>
  <si>
    <t>duální ve dvou rozlišeních</t>
  </si>
  <si>
    <t>4x SDI (BNC)</t>
  </si>
  <si>
    <t xml:space="preserve">4x SDI (BNC) </t>
  </si>
  <si>
    <t>4x analog (jack 3.5mm)</t>
  </si>
  <si>
    <t xml:space="preserve">4x </t>
  </si>
  <si>
    <t>24 měsíců</t>
  </si>
  <si>
    <t>RTMP/HLS/TS over UDP/RTP/RTSP, podpora SRT</t>
  </si>
  <si>
    <t>Konvertor z NDI (NDI HX) na SDI a HDMI</t>
  </si>
  <si>
    <t>USB:</t>
  </si>
  <si>
    <t>1x HDMI (HDMI 1.4)</t>
  </si>
  <si>
    <t>Slot na SD kartu:</t>
  </si>
  <si>
    <t>ANO</t>
  </si>
  <si>
    <t>Ethernet:</t>
  </si>
  <si>
    <t>Čtyř kanálový konvertor SDI videosignálu pro LIVE vysílání Streamů na YouTube a Facebook</t>
  </si>
  <si>
    <t>Jednokanálový přenosný převodník z NDI (NDI HX) streamů  na SDI (HDMI) video signál</t>
  </si>
  <si>
    <t>10/100/1000Mbps Ethernet IEEE 802.3af PoE</t>
  </si>
  <si>
    <t>Síťové rozhraní:</t>
  </si>
  <si>
    <t>NDI verze:</t>
  </si>
  <si>
    <t>4.5</t>
  </si>
  <si>
    <t>NDI; NDI HX; NDI HX2</t>
  </si>
  <si>
    <t>5V/2,1A napájecí adaptér; USB A na USB B kabel</t>
  </si>
  <si>
    <t>Audio:</t>
  </si>
  <si>
    <t>8 kanálů - 48kHz, 16bit</t>
  </si>
  <si>
    <t>Full HD (1920x1080p50/60)</t>
  </si>
  <si>
    <t>Výstupní video signál:</t>
  </si>
  <si>
    <t>3G SDI; HDMI</t>
  </si>
  <si>
    <t>Vstupní NDI formáty:</t>
  </si>
  <si>
    <t xml:space="preserve">Požadované rozlišení: </t>
  </si>
  <si>
    <t>1x 3G SDI (BNC)</t>
  </si>
  <si>
    <t>Podpora prohlížečů:</t>
  </si>
  <si>
    <t>Mozilla Firefox version 61; Google Chrome version 49; Apple Safari 11.1</t>
  </si>
  <si>
    <t>1x</t>
  </si>
  <si>
    <t>12V DC 1A</t>
  </si>
  <si>
    <t>1x SDI (BNC)</t>
  </si>
  <si>
    <t xml:space="preserve">1x SDI (BNC) </t>
  </si>
  <si>
    <t>1x analog (jack 3.5mm)</t>
  </si>
  <si>
    <t>2x USB 2.0 Type-A; 1x USB 2.0 Mini-USB</t>
  </si>
  <si>
    <t>Jedno kanálový konvertor SDI videosignálu na NDI a pro LIVE vysílání Streamu na YouTube a Facebook</t>
  </si>
  <si>
    <t>H.264/AVC High profile  kompatibilní s Main profile and Baseline</t>
  </si>
  <si>
    <t>Obousměrný konvertor video signálu SDI na NDI (a obráceně) s rozlišením  FullHD/60p; s funkcí tally a interkomu; s možností přišroubování na kameru; v kovovém provedení.</t>
  </si>
  <si>
    <t>Obousměrný konvertor video signálu HDMI na NDI (a obráceně) s rozlišením až 4K/60p; s funkcí tally a interkomu; s možností přišroubování na kameru; v kovovém provedení.</t>
  </si>
  <si>
    <t>4K (3840 × 2160p50/60)</t>
  </si>
  <si>
    <t>2x USB-C (1x data; 1x napájení)</t>
  </si>
  <si>
    <t>1x RJ-45; PoE</t>
  </si>
  <si>
    <t>1x  RJ-45</t>
  </si>
  <si>
    <t>4x  RJ-45</t>
  </si>
  <si>
    <t>1x RJ-45</t>
  </si>
  <si>
    <t>přes web rozhraní</t>
  </si>
  <si>
    <t>1x (TRRS 3,5mm jack) pro headset - Sluchátka/mikrofon</t>
  </si>
  <si>
    <t>Bi-Directional - Enkodér a Dekodér</t>
  </si>
  <si>
    <t>Provozní režimy:</t>
  </si>
  <si>
    <t>Podpora PTZ kamer:</t>
  </si>
  <si>
    <t>Podpora DHCP:</t>
  </si>
  <si>
    <t>Provedení:</t>
  </si>
  <si>
    <t>Příslušenství:</t>
  </si>
  <si>
    <t>Napájení převodníku:</t>
  </si>
  <si>
    <t xml:space="preserve">Ovládání a nastavení: </t>
  </si>
  <si>
    <t>Audio vstup/výstup</t>
  </si>
  <si>
    <t>Video výstup:</t>
  </si>
  <si>
    <t>Video vstup:</t>
  </si>
  <si>
    <t>PTZ kamera 5x ZOOM s NDI a SDI OUT</t>
  </si>
  <si>
    <t>PTZ kamera 10x ZOOM s NDI a SDI OUT</t>
  </si>
  <si>
    <t>PTZ kamera 20x ZOOM s NDI a SDI OUT</t>
  </si>
  <si>
    <t>PTZ - Full HD/60p kamera - 10x ZOOM; s CMOS senzorem 16:9; 2 megapixels s NDI|HX, SDI a HDMI video výstupy; s možností dálkového ovládání pohybu, zoomu,  zaostření, světelnosti a teploty bílé; a možností kompletního nastavení přes webové rozhraní</t>
  </si>
  <si>
    <t>PTZ - Full HD/60p kamera - 20x ZOOM; s CMOS senzorem 16:9; 2 megapixels s NDI|HX, SDI a HDMI video výstupy; s možností dálkového ovládání pohybu, zoomu,  zaostření, světelnosti a teploty bílé; a možností kompletního nastavení přes webové rozhraní</t>
  </si>
  <si>
    <t>PTZ - Full HD/60p kamera - 5x ZOOM; s CMOS senzorem 16:9; 2 megapixels s NDI|HX, SDI a HDMI video výstupy; s možností dálkového ovládání pohybu, zoomu,  zaostření, světelnosti a teploty bílé; a možností kompletního nastavení přes webové rozhraní</t>
  </si>
  <si>
    <t>Video výstupy:</t>
  </si>
  <si>
    <t>Optický ZOOM:</t>
  </si>
  <si>
    <t>5x</t>
  </si>
  <si>
    <t>Audio vstup:</t>
  </si>
  <si>
    <t>10x</t>
  </si>
  <si>
    <t>20x</t>
  </si>
  <si>
    <t>Ovládání:</t>
  </si>
  <si>
    <t>IR ovladač; RS232 kontroler; IP kontroler; počítač nebo tablet</t>
  </si>
  <si>
    <t>Snímací čip:</t>
  </si>
  <si>
    <t>Full HD (1920x1080p 50/60)</t>
  </si>
  <si>
    <t>Formát:</t>
  </si>
  <si>
    <t>1/2.8 inch; CMOS sensor; 2 megapixel</t>
  </si>
  <si>
    <t>16:9</t>
  </si>
  <si>
    <t>Minimální osvětlení:</t>
  </si>
  <si>
    <t>0.5Lux</t>
  </si>
  <si>
    <t>Závěrka:</t>
  </si>
  <si>
    <t>Ostření:</t>
  </si>
  <si>
    <t>Vyvážení bílé:</t>
  </si>
  <si>
    <t>Video formát:</t>
  </si>
  <si>
    <t>H.264, H.265</t>
  </si>
  <si>
    <t>Ovládací protokoly:</t>
  </si>
  <si>
    <t>Audio formát:</t>
  </si>
  <si>
    <t>AAC/MP3/G.711A</t>
  </si>
  <si>
    <t>Síťový protokol:</t>
  </si>
  <si>
    <t>Podpora vzdáleného resetu:</t>
  </si>
  <si>
    <t>Napájení:</t>
  </si>
  <si>
    <t>NDI| HX (LAN RJ-45); 3G SDI (BNC); HDMI (HDMI 1.4)</t>
  </si>
  <si>
    <t>Protokoly:</t>
  </si>
  <si>
    <t>NDI; ONVIF; RTSP; RTMP</t>
  </si>
  <si>
    <t>ANO -  (upgrade, restart a reset)</t>
  </si>
  <si>
    <t>Rozsah Pan:</t>
  </si>
  <si>
    <t>Rozsah Tilt:</t>
  </si>
  <si>
    <t>±170</t>
  </si>
  <si>
    <t>-30 až +90 stupňů</t>
  </si>
  <si>
    <t>Napájecí adaptér; RS232 kabel; Dálkové ovládání</t>
  </si>
  <si>
    <t>ONVIF, IP VISCA, VISCA, PELCO</t>
  </si>
  <si>
    <t>Stolní; odolné, kovové</t>
  </si>
  <si>
    <t>250</t>
  </si>
  <si>
    <t>Minimální počet kamer:</t>
  </si>
  <si>
    <t>Podpora protokolu PTZ kamer</t>
  </si>
  <si>
    <t>Vyhledávání ONVIF kamer v síti:</t>
  </si>
  <si>
    <t>Rychlost ovládání:</t>
  </si>
  <si>
    <t>Pan, Tilt, Zoom, clony, ostření, presetů pozic a další.</t>
  </si>
  <si>
    <t>LCD display:</t>
  </si>
  <si>
    <t>Ano</t>
  </si>
  <si>
    <t>RS232 (DB9); RS485 (svorky)</t>
  </si>
  <si>
    <t xml:space="preserve">Kontrolér s 3D joystickem pro ovládání PTZ kamer po IP s ONVIF protokolem a sériovým rozhraním  RS-232, RS-422;  s volitelnou rychlostí pohybu pomocí 3D joystiku a s otočným ovládáním pro ostření a zoom
</t>
  </si>
  <si>
    <t>Ano - zobrazování aktuálního stavu a IP Adres</t>
  </si>
  <si>
    <t>ANO - automatické; přes webové rozhraní</t>
  </si>
  <si>
    <t>ANO - 4</t>
  </si>
  <si>
    <t>Rychlý výběr kamer tlačítky:</t>
  </si>
  <si>
    <t>Nastavení ovladače:</t>
  </si>
  <si>
    <t>Sériové ovládání kamer:</t>
  </si>
  <si>
    <t>IP RJ-45</t>
  </si>
  <si>
    <t>Numerická klávesnice:</t>
  </si>
  <si>
    <t>Kompatibilita zařízení:</t>
  </si>
  <si>
    <t>S výše nabízenými položkami 3, 4 a 5 této přílohy</t>
  </si>
  <si>
    <t>16 IP vstupů po NDI, nezávislý na rozlišení, s podporou key and fill</t>
  </si>
  <si>
    <t xml:space="preserve">8 PTZ kamer prostřednictvím sériových a síťových protokolů, včetně RS232, RS422 a IP, s integrovaným ovládáním a přednastaveným systémem </t>
  </si>
  <si>
    <t>Nativní podpora až 2 simultánních vstupů videohovorů Skype® prostřednictvím integrace softwaru Skype TX, včetně komunikace a komunikace Talk Back</t>
  </si>
  <si>
    <t>Konfigurovatelný až pro 4 nezávislé výstupy video mixu přes IP a SDI</t>
  </si>
  <si>
    <t>Nativní podpora pro síťový audio vstup a výstup přes NDI
Integrovaný zvuk je podporován pro všechny vstupní a výstupní video signály NDI
Integrovaná podpora pro síťový protokol Dante ™ od společnosti Audinate®
Podpora protokolu AES67 prostřednictvím kompatibilních zvukových ovladačů WDM5</t>
  </si>
  <si>
    <t>2 výstupy nezávislé na rozlišení, konfiguraci a s možností archivace</t>
  </si>
  <si>
    <t>Video: AVI, DV, DVCPro, DVCProHD, FLV, F4V, H.263, H.264, MOV, MKV, MJPEG, MPEG, MP4, WMV, WebM a další
Obrázek: PSD, PNG, TGA, BMP, JPEG, JPEG-XR, JPEG2000, EXR, RAW, TIF, WebP a další
Zvuk: AIFF, MP3, WAV a další</t>
  </si>
  <si>
    <t>4K UHD video odpovídá SMPTE 2036 (UHDTV1 s použitím Quad Division Quad Split)
Video 3G-SDI odpovídá SMPTE 424M (úroveň A)
HD-SDI video odpovídá SMPTE 292M
SD video odpovídá SMPTE 259M a ITU-R BT.656
Úrovně analogového zvuku odpovídají SMPTE RP-155</t>
  </si>
  <si>
    <t>Fyzické rozhraní</t>
  </si>
  <si>
    <t>2RU, kovové šasi</t>
  </si>
  <si>
    <t>1x RJ45 1x 10Gb Ethernet a 1x 1Gb Ethernet</t>
  </si>
  <si>
    <t>10x USB z toho minimálně 7x 3.2 Gen 1 a 1x Gen 2 (20Gbps)</t>
  </si>
  <si>
    <t>3x digitální výstup  (DVI/HDMI/Displayport)</t>
  </si>
  <si>
    <t>4x SDI 3G/HD/SD-SDI (1080p, 1080i, 720p, 576i, 480i) s volitelnou možností rozšíření na 16x 3G/HD/SD-SDI nebo quad-link 3G-SDI  (4K UHD)</t>
  </si>
  <si>
    <t xml:space="preserve">4x nezávislé SDI 3G/HD/SD-SDI s možností konfigurace 1 x 4K UHD přes 3G-SDI quad-link </t>
  </si>
  <si>
    <t>HD15 GPI konektor, Tally po NDI a Blackmagic Design® SDI</t>
  </si>
  <si>
    <t>SD (Bi-level) or HD (Tri-level) signal</t>
  </si>
  <si>
    <t xml:space="preserve">250GB M.2 NVME x4 systémový disk
2x 4TB HDD 7200rpm 120MB cache
Možnost dalšího rozšíření pomocí SATA a USB portů </t>
  </si>
  <si>
    <t>400W zdroj 230V</t>
  </si>
  <si>
    <t>4x SATA3 rozhraní s nezávislými řadiči pro připojení 2,5" HDD/SSD s indikací stavu disku</t>
  </si>
  <si>
    <t>2x USB-C 10Gb/s pro připojení k PC (Windows/MacOS) s možností použít dvě nezávislá USB-C rozhraní pro připojení dvou párů disků k různým počítačům nebo zvýšení rychlosti</t>
  </si>
  <si>
    <t>1RU, kovové šasi</t>
  </si>
  <si>
    <t>Zabudovaný zdroj 110V až 240V</t>
  </si>
  <si>
    <t>Příslušenství - 2x SSD disk</t>
  </si>
  <si>
    <t>2,5"</t>
  </si>
  <si>
    <t>2TB</t>
  </si>
  <si>
    <t>2GB</t>
  </si>
  <si>
    <t>SATA 3</t>
  </si>
  <si>
    <t>MLC (2 bity na buňku) nebo TLC (3 bity na buňku)</t>
  </si>
  <si>
    <t>560/510</t>
  </si>
  <si>
    <t>95000/88000</t>
  </si>
  <si>
    <t>700, 1.500.000</t>
  </si>
  <si>
    <t>256bit AES, TCG/Opal, IEEE1667</t>
  </si>
  <si>
    <t>60 měsíců</t>
  </si>
  <si>
    <t>2ks rychlých  SSD disků po 2TB pro kontinuální zápis nekomprimovaného video signálu</t>
  </si>
  <si>
    <t>Popis:</t>
  </si>
  <si>
    <t>ANO; čtení, zápis</t>
  </si>
  <si>
    <t>Externí, profesionální, multi dokovací stanice pro připojení 4 ks jednoduše výměnných SSD disků přímo z čelního paneluzařízení, se světelnou signalizací zápisu a čtení dat a propojení s PC přes USB-C rozhraní, bez nutnosti použití specializovaného softweru.</t>
  </si>
  <si>
    <t>4 vrstvy</t>
  </si>
  <si>
    <t xml:space="preserve">4 x SDI embedded
2 x Balanced XLR (stereo)
6 x Balanced  TRS 6,3mm (3x stereo) </t>
  </si>
  <si>
    <t>4 x SDI embedded
2 x Balanced XLR (stereo) 
2 x Balanced TRS 6,3mm (1x  stereo) 
1 x Stereo TRS 6,3mm pro  sluchátka</t>
  </si>
  <si>
    <t xml:space="preserve">16 nezávislých externích video vstupů podporující kombinaci jakýchkoliv zdrojů v rozlišení až 4K UHD (2160p 50) </t>
  </si>
  <si>
    <t>1x  s možností přednastavení 30 audio klipů</t>
  </si>
  <si>
    <t xml:space="preserve">2x každý s možností přednastavení 10 animovaných klipů a 5 grafických </t>
  </si>
  <si>
    <t>Možnost klíčování všech vstupů, media playerů i výstupů s 16 předvolbami</t>
  </si>
  <si>
    <t>4 MixEfect kanály každý se 4 zdrojovými vrstvami</t>
  </si>
  <si>
    <t xml:space="preserve">16 vstupový, 4x AUX, 1X sluchátka, 1X MASTER;  DSPs; routing 4x4x4 </t>
  </si>
  <si>
    <t>ANO, v plném rozlišení s možností vkládání přímo do projektu</t>
  </si>
  <si>
    <t>ANO, 8X NDI; 4x QuickTime; 2x H.264; 1x MP3 audio</t>
  </si>
  <si>
    <t xml:space="preserve">ANO, </t>
  </si>
  <si>
    <t>ANO, integrované LiveSet technologie; 30 virtuálních setů a efektů</t>
  </si>
  <si>
    <t>ANO, Integrované DataLink technologie</t>
  </si>
  <si>
    <t>Nastavení streamovacího setu a zaškolení obsluhy</t>
  </si>
  <si>
    <t>PTZ kamera s NDI</t>
  </si>
  <si>
    <t>PTZ - Full HD/60fps kamera - 10x ZOOM; s CMOS senzorem 16:9; 2 megapixels s NDI, SDI, HDMI a USB video výstupy; s možností dálkového ovládání pohybu, zoomu,  zaostření, světelnosti a teploty bílé; a možností kompletního nastavení přes webové rozhraní, bílé provedení</t>
  </si>
  <si>
    <t>Optika:</t>
  </si>
  <si>
    <t>4.7 - 47mm, 6.5° - 60° horizontálně</t>
  </si>
  <si>
    <t>Full HD (1920x1080, 50/60fps)</t>
  </si>
  <si>
    <t>0.5 Lux</t>
  </si>
  <si>
    <t>Auto, Indoor, Outdoor, Manual</t>
  </si>
  <si>
    <t>Auto, Push, Manual</t>
  </si>
  <si>
    <t>Auto, Manual</t>
  </si>
  <si>
    <t>NDI (LAN RJ-45); 3G SDI (BNC); HDMI (HDMI 1.4), USB (webcam)</t>
  </si>
  <si>
    <t>Audio I/O</t>
  </si>
  <si>
    <t>3.5mm Stereo vstup a výstup</t>
  </si>
  <si>
    <t>VISCA/Pelco-D</t>
  </si>
  <si>
    <t>±170°</t>
  </si>
  <si>
    <t>90°/30° nahoru/dolu  -- -30 až +90 stupňů</t>
  </si>
  <si>
    <t>Napájecí adaptér, Dálkové ovládání, Stěnový držák bílý</t>
  </si>
  <si>
    <t>Obousměrný konvertor video signálu HDMI na NDI (a obráceně) s rozlišením až 1080P/60fps; s funkcí tally a interkomu; s možností přišroubování na kameru; v kovovém provedení.</t>
  </si>
  <si>
    <t>FullHD (1920 × 1080, 50/60fps)</t>
  </si>
  <si>
    <t>Položka č. 13</t>
  </si>
  <si>
    <t>Položka č. 14</t>
  </si>
  <si>
    <t>Celková cena v Kč bez DPH</t>
  </si>
  <si>
    <t>"Streamovací soubor pro Hudební fakultu JAMU"</t>
  </si>
  <si>
    <t>Rozsah 2 dny (cca 16 hod)</t>
  </si>
  <si>
    <t>V …....................  dne ….................</t>
  </si>
  <si>
    <t>Podpis dodavatele</t>
  </si>
  <si>
    <t>Video vstupy:</t>
  </si>
  <si>
    <t>Síťové video vstupy:</t>
  </si>
  <si>
    <t>PTZ:</t>
  </si>
  <si>
    <t>Skype TX:</t>
  </si>
  <si>
    <t>Síťové video výstupy:</t>
  </si>
  <si>
    <t>Síťové audio:</t>
  </si>
  <si>
    <t>Výstupní stream:</t>
  </si>
  <si>
    <t>Podporované formáty mediálních souborů:</t>
  </si>
  <si>
    <t>A/V Standardy:</t>
  </si>
  <si>
    <t>Mix/Effect Buses (M/E):</t>
  </si>
  <si>
    <t>DSK Channels:</t>
  </si>
  <si>
    <t>Media - video přehrávač:</t>
  </si>
  <si>
    <t>Media - grafický přehravač:</t>
  </si>
  <si>
    <t>Media - audio přehravač:</t>
  </si>
  <si>
    <t>Keyers:</t>
  </si>
  <si>
    <t>Virtual Sets:</t>
  </si>
  <si>
    <t>DataLink:</t>
  </si>
  <si>
    <t>Makra:</t>
  </si>
  <si>
    <t>Nahrávání:</t>
  </si>
  <si>
    <t>Zachytávání:</t>
  </si>
  <si>
    <t>Export:</t>
  </si>
  <si>
    <t>Audio Mixer:</t>
  </si>
  <si>
    <t>Signal Monitoring:</t>
  </si>
  <si>
    <t>Video výstup monitoru:</t>
  </si>
  <si>
    <t>SDI vstup:</t>
  </si>
  <si>
    <t>SDI výstup:</t>
  </si>
  <si>
    <t>Audio výstup:</t>
  </si>
  <si>
    <t>Tally:</t>
  </si>
  <si>
    <t>Genlock :</t>
  </si>
  <si>
    <t>Úložiště systému:</t>
  </si>
  <si>
    <t>Rozměry:</t>
  </si>
  <si>
    <t>16 kanálový, serverový NDI, 4K UHD profesionální video mix, s možností plnobarevné korekce všech vstupů, včetně W/B, sytosti a expozice, s možností vkládání alespoň 4 DSK vrstev do výstupu a efektových kanálů, s možností vkládání grafik a videoklipů. Se 4 SDI vstupy a 4 SDI výstupy, s možností zachytávání alespoň 1 a vysílání 2 RTMP, RTSP http streamů (na YT a FB) s automatickou korekcí nesynchronních signálů. S podporou signalizačního tally systému.</t>
  </si>
  <si>
    <t>Softwarové možnosti systému</t>
  </si>
  <si>
    <t>Rozhraní:</t>
  </si>
  <si>
    <t>Propojení s PC:</t>
  </si>
  <si>
    <t>Světelná signailzace stavu:</t>
  </si>
  <si>
    <t xml:space="preserve">Rozměry: </t>
  </si>
  <si>
    <t>Kapacita:</t>
  </si>
  <si>
    <t>Vyrovnávací DRAM cache:</t>
  </si>
  <si>
    <t>Technologie buněk:</t>
  </si>
  <si>
    <t>Minimální přenosové rychlosti čtení/zápis (MB/s):</t>
  </si>
  <si>
    <t>Náhodné čtení/zápis IOPS:</t>
  </si>
  <si>
    <t>Životnost zápisu (TBW) a Střední doba mezi poruchami (MTBF):</t>
  </si>
  <si>
    <t>Šifrování:</t>
  </si>
  <si>
    <t>VISCA/Pelco-D/Pelco-P;Baud Rate:115200/9600/4800/2400bps</t>
  </si>
  <si>
    <t>RTSP,RTMP,ONVIF,GB/T28181,NDI, Network VISCA Control Protocol</t>
  </si>
  <si>
    <t>Auto / Manual/ One Push/3000K/3500K/4000K/4500K/5000K</t>
  </si>
  <si>
    <t>Auto/Manual/One push focus</t>
  </si>
  <si>
    <t>Auto/Manual</t>
  </si>
  <si>
    <t>Adaptér 12V; PoE</t>
  </si>
  <si>
    <t>Adaptér 12V</t>
  </si>
  <si>
    <t>Přes webové rozhraní z PC</t>
  </si>
  <si>
    <t>Přes web rozhraní</t>
  </si>
  <si>
    <t>V rozmezí 5V-18V, nebo pomocí PoE</t>
  </si>
  <si>
    <t>Kovové pouzdro</t>
  </si>
  <si>
    <t>Sada pro montáž na kameru; redukce USB-A/USB-C; zdroj USB-C</t>
  </si>
  <si>
    <t>Přes webové rozhraní nebo Android aplikace</t>
  </si>
  <si>
    <t>Přenosné, stolní provedení</t>
  </si>
  <si>
    <t>Na Facebook, YouTube</t>
  </si>
  <si>
    <t>Duální ve dvou rozlišeních</t>
  </si>
  <si>
    <t>Menší než 67ms</t>
  </si>
  <si>
    <t>Kompatibilní s 19" rackem - 1U</t>
  </si>
  <si>
    <t>Kompatibilní s 19" rackem - 2 až 3U</t>
  </si>
  <si>
    <t>Výstupy přes NDI, volitelně konfigurovatelný pro:
4 x nezávislé výstupy video mixu
1 x 4K UHD video mix výstup</t>
  </si>
  <si>
    <t>Integrovaný vlnoskop a vektorskop</t>
  </si>
  <si>
    <t>Live broadcast vysílání:</t>
  </si>
  <si>
    <t>Streamovací výstup</t>
  </si>
  <si>
    <t xml:space="preserve">Video encoding: </t>
  </si>
  <si>
    <t xml:space="preserve">Audio encoding: </t>
  </si>
  <si>
    <t xml:space="preserve">Encoding latence: </t>
  </si>
  <si>
    <t xml:space="preserve">Streamovací protokoly: </t>
  </si>
  <si>
    <t>Video loop výstup:</t>
  </si>
  <si>
    <t>Audio výstup :</t>
  </si>
  <si>
    <t xml:space="preserve">Ovládání: </t>
  </si>
  <si>
    <t xml:space="preserve">Napájení: </t>
  </si>
  <si>
    <t>Automatická detekce; manuální nastavení přes webové UI</t>
  </si>
  <si>
    <t>Nastavení výstupu:</t>
  </si>
  <si>
    <t>Přes web rozhraní nebo Android aplikace</t>
  </si>
  <si>
    <t>Síťové - 240 V</t>
  </si>
  <si>
    <t>Každý s možností přehrání a přednastavení 15 video klipů</t>
  </si>
  <si>
    <t>Na sociální média (YT, FB); FTP; lokální a externí uložiště a síť. servery</t>
  </si>
  <si>
    <t>Volitelná rychlost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</si>
</sst>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/>
    <xf numFmtId="0" fontId="2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left" vertical="top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8" borderId="2" xfId="0" applyFon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2" fillId="0" borderId="0" xfId="20" applyFont="1" applyAlignment="1">
      <alignment wrapText="1"/>
    </xf>
    <xf numFmtId="0" fontId="0" fillId="0" borderId="0" xfId="0" applyFont="1" applyAlignment="1">
      <alignment wrapText="1"/>
    </xf>
    <xf numFmtId="0" fontId="4" fillId="8" borderId="2" xfId="0" applyFont="1" applyFill="1" applyBorder="1" applyAlignment="1">
      <alignment horizontal="left"/>
    </xf>
    <xf numFmtId="164" fontId="4" fillId="8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top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Použitý hypertextový odkaz" xfId="22"/>
    <cellStyle name="Použitý hypertextový odkaz" xfId="23"/>
    <cellStyle name="Použitý hypertextový odkaz" xfId="24"/>
    <cellStyle name="Použitý hypertextový odkaz" xfId="25"/>
    <cellStyle name="Použitý hypertextový odkaz" xfId="26"/>
    <cellStyle name="Použitý hypertextový odkaz" xfId="27"/>
    <cellStyle name="Použitý hypertextový odkaz" xfId="28"/>
    <cellStyle name="Použitý hypertextový odkaz" xfId="29"/>
    <cellStyle name="Použitý hypertextový odkaz" xfId="30"/>
    <cellStyle name="Použitý hypertextový odkaz" xfId="31"/>
    <cellStyle name="Použitý hypertextový odkaz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3"/>
  <sheetViews>
    <sheetView tabSelected="1" workbookViewId="0" topLeftCell="A319">
      <selection activeCell="C330" sqref="C330:D344"/>
    </sheetView>
  </sheetViews>
  <sheetFormatPr defaultColWidth="8.7109375" defaultRowHeight="15"/>
  <cols>
    <col min="1" max="1" width="31.7109375" style="29" customWidth="1"/>
    <col min="2" max="2" width="64.421875" style="29" customWidth="1"/>
    <col min="3" max="3" width="26.28125" style="3" customWidth="1"/>
    <col min="4" max="4" width="66.7109375" style="3" customWidth="1"/>
    <col min="5" max="5" width="8.57421875" style="2" customWidth="1"/>
    <col min="6" max="6" width="11.28125" style="55" bestFit="1" customWidth="1"/>
    <col min="12" max="13" width="13.421875" style="0" bestFit="1" customWidth="1"/>
  </cols>
  <sheetData>
    <row r="1" spans="1:6" s="42" customFormat="1" ht="20.25" customHeight="1">
      <c r="A1" s="46" t="s">
        <v>5</v>
      </c>
      <c r="B1" s="47"/>
      <c r="C1" s="46"/>
      <c r="D1" s="48"/>
      <c r="E1" s="49"/>
      <c r="F1" s="54"/>
    </row>
    <row r="2" spans="1:6" s="43" customFormat="1" ht="13.5" customHeight="1">
      <c r="A2" s="3"/>
      <c r="B2" s="3"/>
      <c r="C2" s="3"/>
      <c r="D2" s="3"/>
      <c r="E2" s="44"/>
      <c r="F2" s="55"/>
    </row>
    <row r="3" spans="1:6" s="70" customFormat="1" ht="17.25" customHeight="1">
      <c r="A3" s="67" t="s">
        <v>16</v>
      </c>
      <c r="B3" s="63" t="s">
        <v>241</v>
      </c>
      <c r="C3" s="68"/>
      <c r="D3" s="69"/>
      <c r="F3" s="58"/>
    </row>
    <row r="4" spans="1:6" s="44" customFormat="1" ht="13.5" customHeight="1">
      <c r="A4" s="6"/>
      <c r="B4" s="3"/>
      <c r="C4" s="6"/>
      <c r="D4" s="3"/>
      <c r="F4" s="55"/>
    </row>
    <row r="5" spans="1:6" s="44" customFormat="1" ht="13.5" customHeight="1">
      <c r="A5" s="12" t="s">
        <v>3</v>
      </c>
      <c r="B5" s="3"/>
      <c r="C5" s="12"/>
      <c r="D5" s="3"/>
      <c r="F5" s="55"/>
    </row>
    <row r="6" spans="1:6" s="44" customFormat="1" ht="13.5" customHeight="1">
      <c r="A6" s="11" t="s">
        <v>4</v>
      </c>
      <c r="B6" s="3"/>
      <c r="C6" s="11"/>
      <c r="D6" s="3"/>
      <c r="F6" s="55"/>
    </row>
    <row r="7" spans="1:6" s="4" customFormat="1" ht="13.5" customHeight="1">
      <c r="A7" s="11" t="s">
        <v>6</v>
      </c>
      <c r="B7" s="6"/>
      <c r="C7" s="11"/>
      <c r="D7" s="6"/>
      <c r="F7" s="56"/>
    </row>
    <row r="8" spans="1:6" s="4" customFormat="1" ht="13.5" customHeight="1">
      <c r="A8" s="11" t="s">
        <v>14</v>
      </c>
      <c r="B8" s="6"/>
      <c r="C8" s="11"/>
      <c r="D8" s="6"/>
      <c r="F8" s="56"/>
    </row>
    <row r="9" spans="1:6" s="4" customFormat="1" ht="13.5" customHeight="1">
      <c r="A9" s="11" t="s">
        <v>7</v>
      </c>
      <c r="B9" s="6"/>
      <c r="C9" s="11"/>
      <c r="D9" s="6"/>
      <c r="F9" s="56"/>
    </row>
    <row r="10" spans="1:6" s="4" customFormat="1" ht="13.5" customHeight="1">
      <c r="A10" s="11" t="s">
        <v>8</v>
      </c>
      <c r="B10" s="6"/>
      <c r="C10" s="11"/>
      <c r="D10" s="6"/>
      <c r="F10" s="56"/>
    </row>
    <row r="11" spans="1:6" s="4" customFormat="1" ht="13.5" customHeight="1">
      <c r="A11" s="11" t="s">
        <v>11</v>
      </c>
      <c r="B11" s="6"/>
      <c r="C11" s="11"/>
      <c r="D11" s="6"/>
      <c r="F11" s="56"/>
    </row>
    <row r="12" spans="1:6" s="4" customFormat="1" ht="13.5" customHeight="1">
      <c r="A12" s="11" t="s">
        <v>15</v>
      </c>
      <c r="B12" s="6"/>
      <c r="C12" s="11"/>
      <c r="D12" s="6"/>
      <c r="F12" s="56"/>
    </row>
    <row r="13" spans="1:6" s="4" customFormat="1" ht="13.5" customHeight="1">
      <c r="A13" s="11"/>
      <c r="B13" s="6"/>
      <c r="C13" s="11"/>
      <c r="D13" s="6"/>
      <c r="F13" s="56"/>
    </row>
    <row r="14" spans="1:6" s="45" customFormat="1" ht="13.5" customHeight="1">
      <c r="A14" s="3"/>
      <c r="B14" s="6"/>
      <c r="C14" s="3"/>
      <c r="D14" s="6"/>
      <c r="E14" s="4"/>
      <c r="F14" s="56"/>
    </row>
    <row r="15" spans="1:6" s="1" customFormat="1" ht="15">
      <c r="A15" s="64" t="s">
        <v>1</v>
      </c>
      <c r="B15" s="28"/>
      <c r="C15" s="6"/>
      <c r="D15" s="6"/>
      <c r="F15" s="56"/>
    </row>
    <row r="16" spans="1:6" s="4" customFormat="1" ht="27" customHeight="1">
      <c r="A16" s="5" t="s">
        <v>17</v>
      </c>
      <c r="B16" s="30" t="s">
        <v>12</v>
      </c>
      <c r="C16" s="20" t="s">
        <v>9</v>
      </c>
      <c r="D16" s="21" t="s">
        <v>10</v>
      </c>
      <c r="F16" s="56"/>
    </row>
    <row r="17" spans="1:6" s="4" customFormat="1" ht="93" customHeight="1">
      <c r="A17" s="34" t="s">
        <v>202</v>
      </c>
      <c r="B17" s="35" t="s">
        <v>276</v>
      </c>
      <c r="C17" s="15"/>
      <c r="D17" s="73"/>
      <c r="F17" s="56"/>
    </row>
    <row r="18" spans="1:6" s="2" customFormat="1" ht="25.5">
      <c r="A18" s="36" t="s">
        <v>245</v>
      </c>
      <c r="B18" s="35" t="s">
        <v>208</v>
      </c>
      <c r="C18" s="17"/>
      <c r="D18" s="16"/>
      <c r="F18" s="57"/>
    </row>
    <row r="19" spans="1:6" s="2" customFormat="1" ht="12.75">
      <c r="A19" s="36" t="s">
        <v>246</v>
      </c>
      <c r="B19" s="35" t="s">
        <v>167</v>
      </c>
      <c r="C19" s="17"/>
      <c r="D19" s="16"/>
      <c r="F19" s="55"/>
    </row>
    <row r="20" spans="1:6" s="2" customFormat="1" ht="25.5">
      <c r="A20" s="36" t="s">
        <v>247</v>
      </c>
      <c r="B20" s="35" t="s">
        <v>168</v>
      </c>
      <c r="C20" s="17"/>
      <c r="D20" s="16"/>
      <c r="F20" s="55"/>
    </row>
    <row r="21" spans="1:6" s="2" customFormat="1" ht="38.25">
      <c r="A21" s="36" t="s">
        <v>248</v>
      </c>
      <c r="B21" s="35" t="s">
        <v>169</v>
      </c>
      <c r="C21" s="17"/>
      <c r="D21" s="16"/>
      <c r="F21" s="55"/>
    </row>
    <row r="22" spans="1:6" s="2" customFormat="1" ht="12.75">
      <c r="A22" s="36" t="s">
        <v>110</v>
      </c>
      <c r="B22" s="35" t="s">
        <v>170</v>
      </c>
      <c r="C22" s="17"/>
      <c r="D22" s="16"/>
      <c r="F22" s="55"/>
    </row>
    <row r="23" spans="1:6" s="2" customFormat="1" ht="38.25">
      <c r="A23" s="36" t="s">
        <v>249</v>
      </c>
      <c r="B23" s="35" t="s">
        <v>308</v>
      </c>
      <c r="C23" s="17"/>
      <c r="D23" s="16"/>
      <c r="F23" s="55"/>
    </row>
    <row r="24" spans="1:6" s="2" customFormat="1" ht="76.5">
      <c r="A24" s="36" t="s">
        <v>250</v>
      </c>
      <c r="B24" s="35" t="s">
        <v>171</v>
      </c>
      <c r="C24" s="17"/>
      <c r="D24" s="16"/>
      <c r="F24" s="55"/>
    </row>
    <row r="25" spans="1:6" s="2" customFormat="1" ht="19.15" customHeight="1">
      <c r="A25" s="36" t="s">
        <v>251</v>
      </c>
      <c r="B25" s="35" t="s">
        <v>172</v>
      </c>
      <c r="C25" s="17"/>
      <c r="D25" s="16"/>
      <c r="F25" s="55"/>
    </row>
    <row r="26" spans="1:6" s="2" customFormat="1" ht="63.75">
      <c r="A26" s="36" t="s">
        <v>252</v>
      </c>
      <c r="B26" s="35" t="s">
        <v>173</v>
      </c>
      <c r="C26" s="17"/>
      <c r="D26" s="16"/>
      <c r="F26" s="55"/>
    </row>
    <row r="27" spans="1:6" s="2" customFormat="1" ht="76.5">
      <c r="A27" s="36" t="s">
        <v>253</v>
      </c>
      <c r="B27" s="35" t="s">
        <v>174</v>
      </c>
      <c r="C27" s="17"/>
      <c r="D27" s="16"/>
      <c r="F27" s="55"/>
    </row>
    <row r="28" spans="1:6" s="2" customFormat="1" ht="12.75">
      <c r="A28" s="72" t="s">
        <v>277</v>
      </c>
      <c r="B28" s="71"/>
      <c r="C28" s="17"/>
      <c r="D28" s="16"/>
      <c r="F28" s="55"/>
    </row>
    <row r="29" spans="1:6" s="2" customFormat="1" ht="12.75">
      <c r="A29" s="36" t="s">
        <v>254</v>
      </c>
      <c r="B29" s="35" t="s">
        <v>212</v>
      </c>
      <c r="C29" s="17"/>
      <c r="D29" s="16"/>
      <c r="F29" s="55"/>
    </row>
    <row r="30" spans="1:6" s="2" customFormat="1" ht="12.75">
      <c r="A30" s="36" t="s">
        <v>255</v>
      </c>
      <c r="B30" s="35" t="s">
        <v>205</v>
      </c>
      <c r="C30" s="17"/>
      <c r="D30" s="16"/>
      <c r="F30" s="55"/>
    </row>
    <row r="31" spans="1:6" s="2" customFormat="1" ht="12.75">
      <c r="A31" s="35" t="s">
        <v>256</v>
      </c>
      <c r="B31" s="35" t="s">
        <v>324</v>
      </c>
      <c r="C31" s="17"/>
      <c r="D31" s="16"/>
      <c r="F31" s="55"/>
    </row>
    <row r="32" spans="1:6" s="2" customFormat="1" ht="12.75">
      <c r="A32" s="52" t="s">
        <v>257</v>
      </c>
      <c r="B32" s="35" t="s">
        <v>210</v>
      </c>
      <c r="C32" s="17"/>
      <c r="D32" s="16"/>
      <c r="F32" s="55"/>
    </row>
    <row r="33" spans="1:6" s="2" customFormat="1" ht="12.75">
      <c r="A33" s="36" t="s">
        <v>258</v>
      </c>
      <c r="B33" s="35" t="s">
        <v>209</v>
      </c>
      <c r="C33" s="17"/>
      <c r="D33" s="16"/>
      <c r="F33" s="55"/>
    </row>
    <row r="34" spans="1:6" s="2" customFormat="1" ht="12.75">
      <c r="A34" s="36" t="s">
        <v>259</v>
      </c>
      <c r="B34" s="35" t="s">
        <v>211</v>
      </c>
      <c r="C34" s="17"/>
      <c r="D34" s="16"/>
      <c r="F34" s="55"/>
    </row>
    <row r="35" spans="1:6" s="2" customFormat="1" ht="12.75">
      <c r="A35" s="36" t="s">
        <v>260</v>
      </c>
      <c r="B35" s="35" t="s">
        <v>217</v>
      </c>
      <c r="C35" s="17"/>
      <c r="D35" s="16"/>
      <c r="F35" s="55"/>
    </row>
    <row r="36" spans="1:6" s="2" customFormat="1" ht="12.75">
      <c r="A36" s="36" t="s">
        <v>261</v>
      </c>
      <c r="B36" s="35" t="s">
        <v>218</v>
      </c>
      <c r="C36" s="17"/>
      <c r="D36" s="16"/>
      <c r="F36" s="55"/>
    </row>
    <row r="37" spans="1:6" s="2" customFormat="1" ht="12.75">
      <c r="A37" s="36" t="s">
        <v>262</v>
      </c>
      <c r="B37" s="35" t="s">
        <v>216</v>
      </c>
      <c r="C37" s="17"/>
      <c r="D37" s="16"/>
      <c r="F37" s="55"/>
    </row>
    <row r="38" spans="1:6" s="2" customFormat="1" ht="12.75">
      <c r="A38" s="36" t="s">
        <v>263</v>
      </c>
      <c r="B38" s="35" t="s">
        <v>215</v>
      </c>
      <c r="C38" s="17"/>
      <c r="D38" s="16"/>
      <c r="F38" s="55"/>
    </row>
    <row r="39" spans="1:6" s="2" customFormat="1" ht="12.75">
      <c r="A39" s="36" t="s">
        <v>264</v>
      </c>
      <c r="B39" s="35" t="s">
        <v>214</v>
      </c>
      <c r="C39" s="17"/>
      <c r="D39" s="16"/>
      <c r="F39" s="55"/>
    </row>
    <row r="40" spans="1:6" s="2" customFormat="1" ht="12.75">
      <c r="A40" s="36" t="s">
        <v>265</v>
      </c>
      <c r="B40" s="35" t="s">
        <v>325</v>
      </c>
      <c r="C40" s="17"/>
      <c r="D40" s="16"/>
      <c r="F40" s="55"/>
    </row>
    <row r="41" spans="1:6" s="2" customFormat="1" ht="12.75">
      <c r="A41" s="36" t="s">
        <v>266</v>
      </c>
      <c r="B41" s="35" t="s">
        <v>213</v>
      </c>
      <c r="C41" s="17"/>
      <c r="D41" s="16"/>
      <c r="F41" s="55"/>
    </row>
    <row r="42" spans="1:6" s="2" customFormat="1" ht="12.75">
      <c r="A42" s="36" t="s">
        <v>267</v>
      </c>
      <c r="B42" s="35" t="s">
        <v>309</v>
      </c>
      <c r="C42" s="17"/>
      <c r="D42" s="16"/>
      <c r="F42" s="55"/>
    </row>
    <row r="43" spans="1:6" s="2" customFormat="1" ht="12.75">
      <c r="A43" s="72" t="s">
        <v>175</v>
      </c>
      <c r="B43" s="71"/>
      <c r="C43" s="17"/>
      <c r="D43" s="16"/>
      <c r="F43" s="55"/>
    </row>
    <row r="44" spans="1:6" s="2" customFormat="1" ht="12.75">
      <c r="A44" s="36" t="s">
        <v>60</v>
      </c>
      <c r="B44" s="35" t="s">
        <v>177</v>
      </c>
      <c r="C44" s="17"/>
      <c r="D44" s="16"/>
      <c r="F44" s="55"/>
    </row>
    <row r="45" spans="1:6" s="2" customFormat="1" ht="12.75">
      <c r="A45" s="36" t="s">
        <v>52</v>
      </c>
      <c r="B45" s="35" t="s">
        <v>178</v>
      </c>
      <c r="C45" s="17"/>
      <c r="D45" s="16"/>
      <c r="F45" s="55"/>
    </row>
    <row r="46" spans="1:6" s="2" customFormat="1" ht="12.75">
      <c r="A46" s="36" t="s">
        <v>268</v>
      </c>
      <c r="B46" s="35" t="s">
        <v>179</v>
      </c>
      <c r="C46" s="17"/>
      <c r="D46" s="16"/>
      <c r="F46" s="55"/>
    </row>
    <row r="47" spans="1:6" s="2" customFormat="1" ht="25.5">
      <c r="A47" s="36" t="s">
        <v>269</v>
      </c>
      <c r="B47" s="35" t="s">
        <v>180</v>
      </c>
      <c r="C47" s="17"/>
      <c r="D47" s="16"/>
      <c r="F47" s="55"/>
    </row>
    <row r="48" spans="1:6" s="2" customFormat="1" ht="25.5">
      <c r="A48" s="36" t="s">
        <v>270</v>
      </c>
      <c r="B48" s="35" t="s">
        <v>181</v>
      </c>
      <c r="C48" s="17"/>
      <c r="D48" s="16"/>
      <c r="F48" s="55"/>
    </row>
    <row r="49" spans="1:6" s="2" customFormat="1" ht="38.25">
      <c r="A49" s="36" t="s">
        <v>113</v>
      </c>
      <c r="B49" s="35" t="s">
        <v>206</v>
      </c>
      <c r="C49" s="17"/>
      <c r="D49" s="16"/>
      <c r="F49" s="55"/>
    </row>
    <row r="50" spans="1:6" s="2" customFormat="1" ht="51">
      <c r="A50" s="36" t="s">
        <v>271</v>
      </c>
      <c r="B50" s="35" t="s">
        <v>207</v>
      </c>
      <c r="C50" s="17"/>
      <c r="D50" s="16"/>
      <c r="F50" s="55"/>
    </row>
    <row r="51" spans="1:6" s="2" customFormat="1" ht="12.75">
      <c r="A51" s="36" t="s">
        <v>272</v>
      </c>
      <c r="B51" s="35" t="s">
        <v>182</v>
      </c>
      <c r="C51" s="17"/>
      <c r="D51" s="19"/>
      <c r="F51" s="55"/>
    </row>
    <row r="52" spans="1:6" s="2" customFormat="1" ht="12.75">
      <c r="A52" s="36" t="s">
        <v>273</v>
      </c>
      <c r="B52" s="35" t="s">
        <v>183</v>
      </c>
      <c r="C52" s="17"/>
      <c r="D52" s="19"/>
      <c r="F52" s="55"/>
    </row>
    <row r="53" spans="1:6" s="2" customFormat="1" ht="38.25">
      <c r="A53" s="36" t="s">
        <v>274</v>
      </c>
      <c r="B53" s="35" t="s">
        <v>184</v>
      </c>
      <c r="C53" s="17"/>
      <c r="D53" s="19"/>
      <c r="F53" s="55"/>
    </row>
    <row r="54" spans="1:6" s="2" customFormat="1" ht="12.75">
      <c r="A54" s="36" t="s">
        <v>135</v>
      </c>
      <c r="B54" s="35" t="s">
        <v>185</v>
      </c>
      <c r="C54" s="17"/>
      <c r="D54" s="19"/>
      <c r="F54" s="55"/>
    </row>
    <row r="55" spans="1:6" s="2" customFormat="1" ht="12.75">
      <c r="A55" s="34" t="s">
        <v>97</v>
      </c>
      <c r="B55" s="53" t="s">
        <v>176</v>
      </c>
      <c r="C55" s="17"/>
      <c r="D55" s="19"/>
      <c r="F55" s="55"/>
    </row>
    <row r="56" spans="1:6" s="2" customFormat="1" ht="12.75">
      <c r="A56" s="36" t="s">
        <v>275</v>
      </c>
      <c r="B56" s="36" t="s">
        <v>307</v>
      </c>
      <c r="C56" s="17"/>
      <c r="D56" s="16"/>
      <c r="F56" s="55"/>
    </row>
    <row r="57" spans="1:6" s="2" customFormat="1" ht="13.5" thickBot="1">
      <c r="A57" s="25" t="s">
        <v>0</v>
      </c>
      <c r="B57" s="26" t="s">
        <v>49</v>
      </c>
      <c r="C57" s="18"/>
      <c r="D57" s="19"/>
      <c r="F57" s="55"/>
    </row>
    <row r="58" spans="1:6" s="2" customFormat="1" ht="13.5" thickTop="1">
      <c r="A58" s="9" t="s">
        <v>2</v>
      </c>
      <c r="B58" s="10">
        <v>1</v>
      </c>
      <c r="C58" s="22" t="s">
        <v>13</v>
      </c>
      <c r="D58" s="23"/>
      <c r="F58" s="57"/>
    </row>
    <row r="59" spans="1:6" s="14" customFormat="1" ht="15">
      <c r="A59" s="29"/>
      <c r="B59" s="29"/>
      <c r="C59" s="50" t="s">
        <v>13</v>
      </c>
      <c r="D59" s="51">
        <f>(B58*D58)</f>
        <v>0</v>
      </c>
      <c r="E59" s="2"/>
      <c r="F59" s="55"/>
    </row>
    <row r="60" spans="1:6" s="2" customFormat="1" ht="12.75">
      <c r="A60" s="29"/>
      <c r="B60" s="29"/>
      <c r="C60" s="13"/>
      <c r="D60" s="13"/>
      <c r="F60" s="55"/>
    </row>
    <row r="61" spans="1:4" ht="15">
      <c r="A61" s="64" t="s">
        <v>18</v>
      </c>
      <c r="B61" s="28"/>
      <c r="C61" s="6"/>
      <c r="D61" s="6"/>
    </row>
    <row r="62" spans="1:4" ht="27" customHeight="1">
      <c r="A62" s="5" t="s">
        <v>23</v>
      </c>
      <c r="B62" s="30" t="s">
        <v>12</v>
      </c>
      <c r="C62" s="20" t="s">
        <v>9</v>
      </c>
      <c r="D62" s="21" t="s">
        <v>10</v>
      </c>
    </row>
    <row r="63" spans="1:4" ht="51">
      <c r="A63" s="34" t="s">
        <v>202</v>
      </c>
      <c r="B63" s="35" t="s">
        <v>204</v>
      </c>
      <c r="C63" s="15"/>
      <c r="D63" s="73"/>
    </row>
    <row r="64" spans="1:13" ht="25.5">
      <c r="A64" s="35" t="s">
        <v>278</v>
      </c>
      <c r="B64" s="35" t="s">
        <v>186</v>
      </c>
      <c r="C64" s="17"/>
      <c r="D64" s="16"/>
      <c r="F64" s="57"/>
      <c r="L64" s="32"/>
      <c r="M64" s="32"/>
    </row>
    <row r="65" spans="1:4" ht="38.25">
      <c r="A65" s="35" t="s">
        <v>279</v>
      </c>
      <c r="B65" s="35" t="s">
        <v>187</v>
      </c>
      <c r="C65" s="17"/>
      <c r="D65" s="16"/>
    </row>
    <row r="66" spans="1:4" ht="15">
      <c r="A66" s="35" t="s">
        <v>280</v>
      </c>
      <c r="B66" s="35" t="s">
        <v>203</v>
      </c>
      <c r="C66" s="17"/>
      <c r="D66" s="16"/>
    </row>
    <row r="67" spans="1:4" ht="15">
      <c r="A67" s="35" t="s">
        <v>97</v>
      </c>
      <c r="B67" s="35" t="s">
        <v>188</v>
      </c>
      <c r="C67" s="17"/>
      <c r="D67" s="16"/>
    </row>
    <row r="68" spans="1:4" ht="15">
      <c r="A68" s="35" t="s">
        <v>135</v>
      </c>
      <c r="B68" s="35" t="s">
        <v>189</v>
      </c>
      <c r="C68" s="17"/>
      <c r="D68" s="16"/>
    </row>
    <row r="69" spans="1:4" ht="15">
      <c r="A69" s="36" t="s">
        <v>281</v>
      </c>
      <c r="B69" s="36" t="s">
        <v>306</v>
      </c>
      <c r="C69" s="17"/>
      <c r="D69" s="16"/>
    </row>
    <row r="70" spans="1:4" ht="15">
      <c r="A70" s="25" t="s">
        <v>0</v>
      </c>
      <c r="B70" s="26" t="s">
        <v>49</v>
      </c>
      <c r="C70" s="17"/>
      <c r="D70" s="16"/>
    </row>
    <row r="71" spans="1:4" ht="15">
      <c r="A71" s="35"/>
      <c r="B71" s="35"/>
      <c r="C71" s="17"/>
      <c r="D71" s="16"/>
    </row>
    <row r="72" spans="1:4" ht="15">
      <c r="A72" s="5" t="s">
        <v>190</v>
      </c>
      <c r="B72" s="35"/>
      <c r="C72" s="17"/>
      <c r="D72" s="16"/>
    </row>
    <row r="73" spans="1:4" ht="25.5">
      <c r="A73" s="34" t="s">
        <v>202</v>
      </c>
      <c r="B73" s="35" t="s">
        <v>201</v>
      </c>
      <c r="C73" s="17"/>
      <c r="D73" s="16"/>
    </row>
    <row r="74" spans="1:4" ht="15">
      <c r="A74" s="35" t="s">
        <v>97</v>
      </c>
      <c r="B74" s="35" t="s">
        <v>191</v>
      </c>
      <c r="C74" s="17"/>
      <c r="D74" s="16"/>
    </row>
    <row r="75" spans="1:4" ht="15">
      <c r="A75" s="35" t="s">
        <v>282</v>
      </c>
      <c r="B75" s="35" t="s">
        <v>192</v>
      </c>
      <c r="C75" s="17"/>
      <c r="D75" s="16"/>
    </row>
    <row r="76" spans="1:4" ht="15">
      <c r="A76" s="35" t="s">
        <v>283</v>
      </c>
      <c r="B76" s="35" t="s">
        <v>193</v>
      </c>
      <c r="C76" s="17"/>
      <c r="D76" s="16"/>
    </row>
    <row r="77" spans="1:4" ht="15">
      <c r="A77" s="35" t="s">
        <v>278</v>
      </c>
      <c r="B77" s="35" t="s">
        <v>194</v>
      </c>
      <c r="C77" s="17"/>
      <c r="D77" s="16"/>
    </row>
    <row r="78" spans="1:4" ht="15">
      <c r="A78" s="35" t="s">
        <v>284</v>
      </c>
      <c r="B78" s="35" t="s">
        <v>195</v>
      </c>
      <c r="C78" s="17"/>
      <c r="D78" s="16"/>
    </row>
    <row r="79" spans="1:4" ht="25.5">
      <c r="A79" s="35" t="s">
        <v>285</v>
      </c>
      <c r="B79" s="35" t="s">
        <v>196</v>
      </c>
      <c r="C79" s="17"/>
      <c r="D79" s="16"/>
    </row>
    <row r="80" spans="1:4" ht="15">
      <c r="A80" s="35" t="s">
        <v>286</v>
      </c>
      <c r="B80" s="35" t="s">
        <v>197</v>
      </c>
      <c r="C80" s="17"/>
      <c r="D80" s="16"/>
    </row>
    <row r="81" spans="1:4" ht="25.5">
      <c r="A81" s="35" t="s">
        <v>287</v>
      </c>
      <c r="B81" s="35" t="s">
        <v>198</v>
      </c>
      <c r="C81" s="17"/>
      <c r="D81" s="16"/>
    </row>
    <row r="82" spans="1:4" ht="15">
      <c r="A82" s="35" t="s">
        <v>288</v>
      </c>
      <c r="B82" s="35" t="s">
        <v>199</v>
      </c>
      <c r="C82" s="17"/>
      <c r="D82" s="16"/>
    </row>
    <row r="83" spans="1:4" ht="15.75" thickBot="1">
      <c r="A83" s="25" t="s">
        <v>0</v>
      </c>
      <c r="B83" s="26" t="s">
        <v>200</v>
      </c>
      <c r="C83" s="17"/>
      <c r="D83" s="16"/>
    </row>
    <row r="84" spans="1:4" ht="15.75" thickTop="1">
      <c r="A84" s="9" t="s">
        <v>2</v>
      </c>
      <c r="B84" s="10">
        <v>1</v>
      </c>
      <c r="C84" s="22" t="s">
        <v>13</v>
      </c>
      <c r="D84" s="23"/>
    </row>
    <row r="85" spans="3:4" ht="15">
      <c r="C85" s="50" t="s">
        <v>13</v>
      </c>
      <c r="D85" s="51">
        <f>(B84*D84)</f>
        <v>0</v>
      </c>
    </row>
    <row r="86" spans="3:4" ht="15">
      <c r="C86" s="61"/>
      <c r="D86" s="62"/>
    </row>
    <row r="87" spans="1:4" ht="15">
      <c r="A87" s="64" t="s">
        <v>19</v>
      </c>
      <c r="B87" s="28"/>
      <c r="C87" s="6"/>
      <c r="D87" s="6"/>
    </row>
    <row r="88" spans="1:4" ht="27" customHeight="1">
      <c r="A88" s="5" t="s">
        <v>104</v>
      </c>
      <c r="B88" s="30" t="s">
        <v>12</v>
      </c>
      <c r="C88" s="20" t="s">
        <v>9</v>
      </c>
      <c r="D88" s="21" t="s">
        <v>10</v>
      </c>
    </row>
    <row r="89" spans="1:4" ht="51">
      <c r="A89" s="34" t="s">
        <v>202</v>
      </c>
      <c r="B89" s="35" t="s">
        <v>109</v>
      </c>
      <c r="C89" s="15"/>
      <c r="D89" s="73"/>
    </row>
    <row r="90" spans="1:6" ht="15">
      <c r="A90" s="36" t="s">
        <v>111</v>
      </c>
      <c r="B90" s="36" t="s">
        <v>112</v>
      </c>
      <c r="C90" s="17"/>
      <c r="D90" s="16"/>
      <c r="F90" s="57"/>
    </row>
    <row r="91" spans="1:4" ht="15">
      <c r="A91" s="36" t="s">
        <v>71</v>
      </c>
      <c r="B91" s="36" t="s">
        <v>119</v>
      </c>
      <c r="C91" s="17"/>
      <c r="D91" s="16"/>
    </row>
    <row r="92" spans="1:4" ht="15">
      <c r="A92" s="36" t="s">
        <v>118</v>
      </c>
      <c r="B92" s="36" t="s">
        <v>121</v>
      </c>
      <c r="C92" s="17"/>
      <c r="D92" s="16"/>
    </row>
    <row r="93" spans="1:4" ht="15">
      <c r="A93" s="36" t="s">
        <v>120</v>
      </c>
      <c r="B93" s="36" t="s">
        <v>122</v>
      </c>
      <c r="C93" s="17"/>
      <c r="D93" s="16"/>
    </row>
    <row r="94" spans="1:4" ht="15">
      <c r="A94" s="36" t="s">
        <v>123</v>
      </c>
      <c r="B94" s="36" t="s">
        <v>124</v>
      </c>
      <c r="C94" s="17"/>
      <c r="D94" s="16"/>
    </row>
    <row r="95" spans="1:4" ht="15">
      <c r="A95" s="36" t="s">
        <v>127</v>
      </c>
      <c r="B95" s="36" t="s">
        <v>291</v>
      </c>
      <c r="C95" s="17"/>
      <c r="D95" s="16"/>
    </row>
    <row r="96" spans="1:4" ht="15">
      <c r="A96" s="36" t="s">
        <v>126</v>
      </c>
      <c r="B96" s="36" t="s">
        <v>292</v>
      </c>
      <c r="C96" s="17"/>
      <c r="D96" s="16"/>
    </row>
    <row r="97" spans="1:4" ht="15">
      <c r="A97" s="36" t="s">
        <v>125</v>
      </c>
      <c r="B97" s="36" t="s">
        <v>293</v>
      </c>
      <c r="C97" s="17"/>
      <c r="D97" s="16"/>
    </row>
    <row r="98" spans="1:4" ht="15">
      <c r="A98" s="36" t="s">
        <v>110</v>
      </c>
      <c r="B98" s="36" t="s">
        <v>136</v>
      </c>
      <c r="C98" s="17"/>
      <c r="D98" s="16"/>
    </row>
    <row r="99" spans="1:4" ht="15">
      <c r="A99" s="36" t="s">
        <v>128</v>
      </c>
      <c r="B99" s="36" t="s">
        <v>129</v>
      </c>
      <c r="C99" s="17"/>
      <c r="D99" s="16"/>
    </row>
    <row r="100" spans="1:4" ht="15">
      <c r="A100" s="36" t="s">
        <v>137</v>
      </c>
      <c r="B100" s="36" t="s">
        <v>138</v>
      </c>
      <c r="C100" s="17"/>
      <c r="D100" s="16"/>
    </row>
    <row r="101" spans="1:4" ht="15">
      <c r="A101" s="36" t="s">
        <v>116</v>
      </c>
      <c r="B101" s="36" t="s">
        <v>117</v>
      </c>
      <c r="C101" s="17"/>
      <c r="D101" s="16"/>
    </row>
    <row r="102" spans="1:4" ht="15">
      <c r="A102" s="36" t="s">
        <v>130</v>
      </c>
      <c r="B102" s="36" t="s">
        <v>289</v>
      </c>
      <c r="C102" s="17"/>
      <c r="D102" s="16"/>
    </row>
    <row r="103" spans="1:4" ht="15">
      <c r="A103" s="36" t="s">
        <v>133</v>
      </c>
      <c r="B103" s="36" t="s">
        <v>290</v>
      </c>
      <c r="C103" s="17"/>
      <c r="D103" s="16"/>
    </row>
    <row r="104" spans="1:4" ht="15">
      <c r="A104" s="36" t="s">
        <v>134</v>
      </c>
      <c r="B104" s="36" t="s">
        <v>139</v>
      </c>
      <c r="C104" s="17"/>
      <c r="D104" s="16"/>
    </row>
    <row r="105" spans="1:4" ht="15">
      <c r="A105" s="36" t="s">
        <v>140</v>
      </c>
      <c r="B105" s="36" t="s">
        <v>142</v>
      </c>
      <c r="C105" s="17"/>
      <c r="D105" s="16"/>
    </row>
    <row r="106" spans="1:4" ht="15">
      <c r="A106" s="36" t="s">
        <v>141</v>
      </c>
      <c r="B106" s="36" t="s">
        <v>143</v>
      </c>
      <c r="C106" s="17"/>
      <c r="D106" s="16"/>
    </row>
    <row r="107" spans="1:4" ht="15">
      <c r="A107" s="36" t="s">
        <v>113</v>
      </c>
      <c r="B107" s="36" t="s">
        <v>79</v>
      </c>
      <c r="C107" s="17"/>
      <c r="D107" s="16"/>
    </row>
    <row r="108" spans="1:4" ht="15">
      <c r="A108" s="36" t="s">
        <v>131</v>
      </c>
      <c r="B108" s="36" t="s">
        <v>132</v>
      </c>
      <c r="C108" s="17"/>
      <c r="D108" s="16"/>
    </row>
    <row r="109" spans="1:4" ht="15">
      <c r="A109" s="36" t="s">
        <v>135</v>
      </c>
      <c r="B109" s="36" t="s">
        <v>294</v>
      </c>
      <c r="C109" s="17"/>
      <c r="D109" s="16"/>
    </row>
    <row r="110" spans="1:4" ht="15">
      <c r="A110" s="36" t="s">
        <v>98</v>
      </c>
      <c r="B110" s="36" t="s">
        <v>144</v>
      </c>
      <c r="C110" s="17"/>
      <c r="D110" s="16"/>
    </row>
    <row r="111" spans="1:4" ht="15.75" thickBot="1">
      <c r="A111" s="25" t="s">
        <v>0</v>
      </c>
      <c r="B111" s="26" t="s">
        <v>49</v>
      </c>
      <c r="C111" s="18"/>
      <c r="D111" s="19"/>
    </row>
    <row r="112" spans="1:4" ht="15.75" thickTop="1">
      <c r="A112" s="9" t="s">
        <v>2</v>
      </c>
      <c r="B112" s="10">
        <v>1</v>
      </c>
      <c r="C112" s="22" t="s">
        <v>13</v>
      </c>
      <c r="D112" s="23"/>
    </row>
    <row r="113" spans="3:4" ht="15">
      <c r="C113" s="50" t="s">
        <v>13</v>
      </c>
      <c r="D113" s="51">
        <f>(B112*D112)</f>
        <v>0</v>
      </c>
    </row>
    <row r="115" spans="1:4" ht="15">
      <c r="A115" s="64" t="s">
        <v>20</v>
      </c>
      <c r="B115" s="28"/>
      <c r="C115" s="6"/>
      <c r="D115" s="6"/>
    </row>
    <row r="116" spans="1:4" ht="25.5">
      <c r="A116" s="5" t="s">
        <v>105</v>
      </c>
      <c r="B116" s="30" t="s">
        <v>12</v>
      </c>
      <c r="C116" s="20" t="s">
        <v>9</v>
      </c>
      <c r="D116" s="21" t="s">
        <v>10</v>
      </c>
    </row>
    <row r="117" spans="1:4" ht="51">
      <c r="A117" s="34" t="s">
        <v>202</v>
      </c>
      <c r="B117" s="35" t="s">
        <v>107</v>
      </c>
      <c r="C117" s="15"/>
      <c r="D117" s="73"/>
    </row>
    <row r="118" spans="1:6" ht="15">
      <c r="A118" s="36" t="s">
        <v>111</v>
      </c>
      <c r="B118" s="36" t="s">
        <v>114</v>
      </c>
      <c r="C118" s="17"/>
      <c r="D118" s="16"/>
      <c r="F118" s="57"/>
    </row>
    <row r="119" spans="1:4" ht="15">
      <c r="A119" s="36" t="s">
        <v>71</v>
      </c>
      <c r="B119" s="36" t="s">
        <v>119</v>
      </c>
      <c r="C119" s="17"/>
      <c r="D119" s="16"/>
    </row>
    <row r="120" spans="1:4" ht="15">
      <c r="A120" s="36" t="s">
        <v>118</v>
      </c>
      <c r="B120" s="36" t="s">
        <v>121</v>
      </c>
      <c r="C120" s="17"/>
      <c r="D120" s="16"/>
    </row>
    <row r="121" spans="1:4" ht="15">
      <c r="A121" s="36" t="s">
        <v>120</v>
      </c>
      <c r="B121" s="36" t="s">
        <v>122</v>
      </c>
      <c r="C121" s="17"/>
      <c r="D121" s="16"/>
    </row>
    <row r="122" spans="1:4" ht="15">
      <c r="A122" s="36" t="s">
        <v>123</v>
      </c>
      <c r="B122" s="36" t="s">
        <v>124</v>
      </c>
      <c r="C122" s="17"/>
      <c r="D122" s="16"/>
    </row>
    <row r="123" spans="1:4" ht="15">
      <c r="A123" s="36" t="s">
        <v>127</v>
      </c>
      <c r="B123" s="36" t="s">
        <v>291</v>
      </c>
      <c r="C123" s="17"/>
      <c r="D123" s="16"/>
    </row>
    <row r="124" spans="1:4" ht="15">
      <c r="A124" s="36" t="s">
        <v>126</v>
      </c>
      <c r="B124" s="36" t="s">
        <v>292</v>
      </c>
      <c r="C124" s="17"/>
      <c r="D124" s="16"/>
    </row>
    <row r="125" spans="1:4" ht="15">
      <c r="A125" s="36" t="s">
        <v>125</v>
      </c>
      <c r="B125" s="36" t="s">
        <v>293</v>
      </c>
      <c r="C125" s="17"/>
      <c r="D125" s="16"/>
    </row>
    <row r="126" spans="1:4" ht="15">
      <c r="A126" s="36" t="s">
        <v>110</v>
      </c>
      <c r="B126" s="36" t="s">
        <v>136</v>
      </c>
      <c r="C126" s="17"/>
      <c r="D126" s="16"/>
    </row>
    <row r="127" spans="1:4" ht="15">
      <c r="A127" s="36" t="s">
        <v>128</v>
      </c>
      <c r="B127" s="36" t="s">
        <v>129</v>
      </c>
      <c r="C127" s="17"/>
      <c r="D127" s="16"/>
    </row>
    <row r="128" spans="1:4" ht="15">
      <c r="A128" s="36" t="s">
        <v>137</v>
      </c>
      <c r="B128" s="36" t="s">
        <v>138</v>
      </c>
      <c r="C128" s="17"/>
      <c r="D128" s="16"/>
    </row>
    <row r="129" spans="1:4" ht="15">
      <c r="A129" s="36" t="s">
        <v>116</v>
      </c>
      <c r="B129" s="36" t="s">
        <v>117</v>
      </c>
      <c r="C129" s="17"/>
      <c r="D129" s="16"/>
    </row>
    <row r="130" spans="1:4" ht="15">
      <c r="A130" s="36" t="s">
        <v>130</v>
      </c>
      <c r="B130" s="36" t="s">
        <v>289</v>
      </c>
      <c r="C130" s="17"/>
      <c r="D130" s="16"/>
    </row>
    <row r="131" spans="1:4" ht="15">
      <c r="A131" s="36" t="s">
        <v>133</v>
      </c>
      <c r="B131" s="36" t="s">
        <v>290</v>
      </c>
      <c r="C131" s="17"/>
      <c r="D131" s="16"/>
    </row>
    <row r="132" spans="1:4" ht="15">
      <c r="A132" s="36" t="s">
        <v>134</v>
      </c>
      <c r="B132" s="36" t="s">
        <v>139</v>
      </c>
      <c r="C132" s="17"/>
      <c r="D132" s="16"/>
    </row>
    <row r="133" spans="1:4" ht="15">
      <c r="A133" s="36" t="s">
        <v>140</v>
      </c>
      <c r="B133" s="36" t="s">
        <v>142</v>
      </c>
      <c r="C133" s="17"/>
      <c r="D133" s="16"/>
    </row>
    <row r="134" spans="1:4" ht="15">
      <c r="A134" s="36" t="s">
        <v>141</v>
      </c>
      <c r="B134" s="36" t="s">
        <v>143</v>
      </c>
      <c r="C134" s="17"/>
      <c r="D134" s="16"/>
    </row>
    <row r="135" spans="1:4" ht="15">
      <c r="A135" s="36" t="s">
        <v>113</v>
      </c>
      <c r="B135" s="36" t="s">
        <v>79</v>
      </c>
      <c r="C135" s="17"/>
      <c r="D135" s="16"/>
    </row>
    <row r="136" spans="1:4" ht="15">
      <c r="A136" s="36" t="s">
        <v>131</v>
      </c>
      <c r="B136" s="36" t="s">
        <v>132</v>
      </c>
      <c r="C136" s="17"/>
      <c r="D136" s="16"/>
    </row>
    <row r="137" spans="1:4" ht="15">
      <c r="A137" s="36" t="s">
        <v>135</v>
      </c>
      <c r="B137" s="36" t="s">
        <v>294</v>
      </c>
      <c r="C137" s="17"/>
      <c r="D137" s="16"/>
    </row>
    <row r="138" spans="1:4" ht="15">
      <c r="A138" s="36" t="s">
        <v>98</v>
      </c>
      <c r="B138" s="36" t="s">
        <v>144</v>
      </c>
      <c r="C138" s="17"/>
      <c r="D138" s="16"/>
    </row>
    <row r="139" spans="1:4" ht="15.75" thickBot="1">
      <c r="A139" s="25" t="s">
        <v>0</v>
      </c>
      <c r="B139" s="26" t="s">
        <v>49</v>
      </c>
      <c r="C139" s="18"/>
      <c r="D139" s="19"/>
    </row>
    <row r="140" spans="1:4" ht="15.75" thickTop="1">
      <c r="A140" s="9" t="s">
        <v>2</v>
      </c>
      <c r="B140" s="10">
        <v>1</v>
      </c>
      <c r="C140" s="22" t="s">
        <v>13</v>
      </c>
      <c r="D140" s="23"/>
    </row>
    <row r="141" spans="3:4" ht="15">
      <c r="C141" s="50" t="s">
        <v>13</v>
      </c>
      <c r="D141" s="51">
        <f>(B140*D140)</f>
        <v>0</v>
      </c>
    </row>
    <row r="143" spans="1:4" ht="15">
      <c r="A143" s="64" t="s">
        <v>27</v>
      </c>
      <c r="B143" s="28"/>
      <c r="C143" s="6"/>
      <c r="D143" s="6"/>
    </row>
    <row r="144" spans="1:4" ht="25.5">
      <c r="A144" s="24" t="s">
        <v>106</v>
      </c>
      <c r="B144" s="30" t="s">
        <v>12</v>
      </c>
      <c r="C144" s="20" t="s">
        <v>9</v>
      </c>
      <c r="D144" s="21" t="s">
        <v>10</v>
      </c>
    </row>
    <row r="145" spans="1:4" ht="51">
      <c r="A145" s="34" t="s">
        <v>202</v>
      </c>
      <c r="B145" s="35" t="s">
        <v>108</v>
      </c>
      <c r="C145" s="15"/>
      <c r="D145" s="73"/>
    </row>
    <row r="146" spans="1:6" ht="15">
      <c r="A146" s="34" t="s">
        <v>111</v>
      </c>
      <c r="B146" s="39" t="s">
        <v>115</v>
      </c>
      <c r="C146" s="17"/>
      <c r="D146" s="16"/>
      <c r="F146" s="57"/>
    </row>
    <row r="147" spans="1:4" ht="15">
      <c r="A147" s="34" t="s">
        <v>71</v>
      </c>
      <c r="B147" s="39" t="s">
        <v>119</v>
      </c>
      <c r="C147" s="17"/>
      <c r="D147" s="16"/>
    </row>
    <row r="148" spans="1:4" ht="15">
      <c r="A148" s="40" t="s">
        <v>118</v>
      </c>
      <c r="B148" s="41" t="s">
        <v>121</v>
      </c>
      <c r="C148" s="17"/>
      <c r="D148" s="16"/>
    </row>
    <row r="149" spans="1:4" ht="15">
      <c r="A149" s="40" t="s">
        <v>120</v>
      </c>
      <c r="B149" s="36" t="s">
        <v>122</v>
      </c>
      <c r="C149" s="17"/>
      <c r="D149" s="16"/>
    </row>
    <row r="150" spans="1:4" ht="15">
      <c r="A150" s="40" t="s">
        <v>123</v>
      </c>
      <c r="B150" s="41" t="s">
        <v>124</v>
      </c>
      <c r="C150" s="17"/>
      <c r="D150" s="16"/>
    </row>
    <row r="151" spans="1:4" ht="15">
      <c r="A151" s="40" t="s">
        <v>127</v>
      </c>
      <c r="B151" s="41" t="s">
        <v>291</v>
      </c>
      <c r="C151" s="17"/>
      <c r="D151" s="16"/>
    </row>
    <row r="152" spans="1:4" ht="15">
      <c r="A152" s="40" t="s">
        <v>126</v>
      </c>
      <c r="B152" s="41" t="s">
        <v>292</v>
      </c>
      <c r="C152" s="17"/>
      <c r="D152" s="16"/>
    </row>
    <row r="153" spans="1:4" ht="15">
      <c r="A153" s="40" t="s">
        <v>125</v>
      </c>
      <c r="B153" s="41" t="s">
        <v>293</v>
      </c>
      <c r="C153" s="17"/>
      <c r="D153" s="16"/>
    </row>
    <row r="154" spans="1:4" ht="15">
      <c r="A154" s="40" t="s">
        <v>110</v>
      </c>
      <c r="B154" s="41" t="s">
        <v>136</v>
      </c>
      <c r="C154" s="17"/>
      <c r="D154" s="16"/>
    </row>
    <row r="155" spans="1:4" ht="15">
      <c r="A155" s="40" t="s">
        <v>128</v>
      </c>
      <c r="B155" s="41" t="s">
        <v>129</v>
      </c>
      <c r="C155" s="17"/>
      <c r="D155" s="16"/>
    </row>
    <row r="156" spans="1:4" ht="15">
      <c r="A156" s="40" t="s">
        <v>137</v>
      </c>
      <c r="B156" s="41" t="s">
        <v>138</v>
      </c>
      <c r="C156" s="17"/>
      <c r="D156" s="16"/>
    </row>
    <row r="157" spans="1:4" ht="15">
      <c r="A157" s="40" t="s">
        <v>116</v>
      </c>
      <c r="B157" s="41" t="s">
        <v>117</v>
      </c>
      <c r="C157" s="17"/>
      <c r="D157" s="16"/>
    </row>
    <row r="158" spans="1:4" ht="15">
      <c r="A158" s="40" t="s">
        <v>130</v>
      </c>
      <c r="B158" s="41" t="s">
        <v>289</v>
      </c>
      <c r="C158" s="17"/>
      <c r="D158" s="16"/>
    </row>
    <row r="159" spans="1:4" ht="15">
      <c r="A159" s="40" t="s">
        <v>133</v>
      </c>
      <c r="B159" s="41" t="s">
        <v>290</v>
      </c>
      <c r="C159" s="17"/>
      <c r="D159" s="16"/>
    </row>
    <row r="160" spans="1:4" ht="15">
      <c r="A160" s="40" t="s">
        <v>134</v>
      </c>
      <c r="B160" s="41" t="s">
        <v>139</v>
      </c>
      <c r="C160" s="17"/>
      <c r="D160" s="16"/>
    </row>
    <row r="161" spans="1:4" ht="15">
      <c r="A161" s="40" t="s">
        <v>140</v>
      </c>
      <c r="B161" s="41" t="s">
        <v>142</v>
      </c>
      <c r="C161" s="17"/>
      <c r="D161" s="16"/>
    </row>
    <row r="162" spans="1:4" ht="15">
      <c r="A162" s="40" t="s">
        <v>141</v>
      </c>
      <c r="B162" s="36" t="s">
        <v>143</v>
      </c>
      <c r="C162" s="17"/>
      <c r="D162" s="16"/>
    </row>
    <row r="163" spans="1:4" ht="15">
      <c r="A163" s="40" t="s">
        <v>113</v>
      </c>
      <c r="B163" s="41" t="s">
        <v>79</v>
      </c>
      <c r="C163" s="17"/>
      <c r="D163" s="16"/>
    </row>
    <row r="164" spans="1:4" ht="15">
      <c r="A164" s="40" t="s">
        <v>131</v>
      </c>
      <c r="B164" s="41" t="s">
        <v>132</v>
      </c>
      <c r="C164" s="17"/>
      <c r="D164" s="16"/>
    </row>
    <row r="165" spans="1:4" ht="15">
      <c r="A165" s="40" t="s">
        <v>135</v>
      </c>
      <c r="B165" s="41" t="s">
        <v>294</v>
      </c>
      <c r="C165" s="17"/>
      <c r="D165" s="16"/>
    </row>
    <row r="166" spans="1:4" ht="15">
      <c r="A166" s="40" t="s">
        <v>98</v>
      </c>
      <c r="B166" s="41" t="s">
        <v>144</v>
      </c>
      <c r="C166" s="17"/>
      <c r="D166" s="16"/>
    </row>
    <row r="167" spans="1:4" ht="15.75" thickBot="1">
      <c r="A167" s="25" t="s">
        <v>0</v>
      </c>
      <c r="B167" s="26" t="s">
        <v>49</v>
      </c>
      <c r="C167" s="18"/>
      <c r="D167" s="19"/>
    </row>
    <row r="168" spans="1:4" ht="15.75" thickTop="1">
      <c r="A168" s="9" t="s">
        <v>2</v>
      </c>
      <c r="B168" s="10">
        <v>3</v>
      </c>
      <c r="C168" s="22" t="s">
        <v>13</v>
      </c>
      <c r="D168" s="23"/>
    </row>
    <row r="169" spans="3:4" ht="15">
      <c r="C169" s="50" t="s">
        <v>36</v>
      </c>
      <c r="D169" s="51">
        <f>(B168*D168)</f>
        <v>0</v>
      </c>
    </row>
    <row r="171" spans="1:4" ht="15">
      <c r="A171" s="64" t="s">
        <v>28</v>
      </c>
      <c r="B171" s="28"/>
      <c r="C171" s="6"/>
      <c r="D171" s="6"/>
    </row>
    <row r="172" spans="1:4" ht="26.25" customHeight="1">
      <c r="A172" s="5" t="s">
        <v>26</v>
      </c>
      <c r="B172" s="30" t="s">
        <v>12</v>
      </c>
      <c r="C172" s="20" t="s">
        <v>9</v>
      </c>
      <c r="D172" s="21" t="s">
        <v>10</v>
      </c>
    </row>
    <row r="173" spans="1:4" ht="42.75" customHeight="1">
      <c r="A173" s="34" t="s">
        <v>202</v>
      </c>
      <c r="B173" s="7" t="s">
        <v>156</v>
      </c>
      <c r="C173" s="15"/>
      <c r="D173" s="73"/>
    </row>
    <row r="174" spans="1:6" ht="15">
      <c r="A174" s="36" t="s">
        <v>165</v>
      </c>
      <c r="B174" s="36" t="s">
        <v>166</v>
      </c>
      <c r="C174" s="17"/>
      <c r="D174" s="16"/>
      <c r="F174" s="57"/>
    </row>
    <row r="175" spans="1:6" ht="15">
      <c r="A175" s="36" t="s">
        <v>149</v>
      </c>
      <c r="B175" s="36" t="s">
        <v>145</v>
      </c>
      <c r="C175" s="17"/>
      <c r="D175" s="16"/>
      <c r="F175" s="57"/>
    </row>
    <row r="176" spans="1:4" ht="15">
      <c r="A176" s="36" t="s">
        <v>148</v>
      </c>
      <c r="B176" s="36" t="s">
        <v>147</v>
      </c>
      <c r="C176" s="17"/>
      <c r="D176" s="16"/>
    </row>
    <row r="177" spans="1:4" ht="15">
      <c r="A177" s="36" t="s">
        <v>150</v>
      </c>
      <c r="B177" s="36" t="s">
        <v>158</v>
      </c>
      <c r="C177" s="17"/>
      <c r="D177" s="16"/>
    </row>
    <row r="178" spans="1:4" ht="15">
      <c r="A178" s="36" t="s">
        <v>160</v>
      </c>
      <c r="B178" s="36" t="s">
        <v>159</v>
      </c>
      <c r="C178" s="17"/>
      <c r="D178" s="16"/>
    </row>
    <row r="179" spans="1:4" ht="15">
      <c r="A179" s="36" t="s">
        <v>151</v>
      </c>
      <c r="B179" s="36" t="s">
        <v>326</v>
      </c>
      <c r="C179" s="17"/>
      <c r="D179" s="16"/>
    </row>
    <row r="180" spans="1:4" ht="15">
      <c r="A180" s="36" t="s">
        <v>116</v>
      </c>
      <c r="B180" s="36" t="s">
        <v>152</v>
      </c>
      <c r="C180" s="17"/>
      <c r="D180" s="16"/>
    </row>
    <row r="181" spans="1:4" ht="15">
      <c r="A181" s="36" t="s">
        <v>153</v>
      </c>
      <c r="B181" s="36" t="s">
        <v>157</v>
      </c>
      <c r="C181" s="17"/>
      <c r="D181" s="16"/>
    </row>
    <row r="182" spans="1:4" ht="15">
      <c r="A182" s="36" t="s">
        <v>56</v>
      </c>
      <c r="B182" s="36" t="s">
        <v>163</v>
      </c>
      <c r="C182" s="17"/>
      <c r="D182" s="16"/>
    </row>
    <row r="183" spans="1:4" ht="15">
      <c r="A183" s="36" t="s">
        <v>162</v>
      </c>
      <c r="B183" s="36" t="s">
        <v>155</v>
      </c>
      <c r="C183" s="17"/>
      <c r="D183" s="16"/>
    </row>
    <row r="184" spans="1:4" ht="15">
      <c r="A184" s="36" t="s">
        <v>161</v>
      </c>
      <c r="B184" s="36" t="s">
        <v>296</v>
      </c>
      <c r="C184" s="17"/>
      <c r="D184" s="16"/>
    </row>
    <row r="185" spans="1:4" ht="15">
      <c r="A185" s="36" t="s">
        <v>164</v>
      </c>
      <c r="B185" s="36" t="s">
        <v>154</v>
      </c>
      <c r="C185" s="17"/>
      <c r="D185" s="16"/>
    </row>
    <row r="186" spans="1:4" ht="15">
      <c r="A186" s="36" t="s">
        <v>135</v>
      </c>
      <c r="B186" s="36" t="s">
        <v>295</v>
      </c>
      <c r="C186" s="17"/>
      <c r="D186" s="16"/>
    </row>
    <row r="187" spans="1:4" ht="15">
      <c r="A187" s="36" t="s">
        <v>97</v>
      </c>
      <c r="B187" s="36" t="s">
        <v>146</v>
      </c>
      <c r="C187" s="17"/>
      <c r="D187" s="16"/>
    </row>
    <row r="188" spans="1:4" ht="15.75" thickBot="1">
      <c r="A188" s="25" t="s">
        <v>0</v>
      </c>
      <c r="B188" s="26" t="s">
        <v>49</v>
      </c>
      <c r="C188" s="18"/>
      <c r="D188" s="19"/>
    </row>
    <row r="189" spans="1:4" ht="15.75" thickTop="1">
      <c r="A189" s="9" t="s">
        <v>2</v>
      </c>
      <c r="B189" s="10">
        <v>1</v>
      </c>
      <c r="C189" s="22" t="s">
        <v>13</v>
      </c>
      <c r="D189" s="23"/>
    </row>
    <row r="190" spans="3:4" ht="15">
      <c r="C190" s="50" t="s">
        <v>13</v>
      </c>
      <c r="D190" s="51">
        <f>(B189*D189)</f>
        <v>0</v>
      </c>
    </row>
    <row r="192" spans="1:4" ht="15">
      <c r="A192" s="64" t="s">
        <v>29</v>
      </c>
      <c r="B192" s="28"/>
      <c r="C192" s="6"/>
      <c r="D192" s="6"/>
    </row>
    <row r="193" spans="1:4" ht="27" customHeight="1">
      <c r="A193" s="5" t="s">
        <v>21</v>
      </c>
      <c r="B193" s="30" t="s">
        <v>12</v>
      </c>
      <c r="C193" s="20" t="s">
        <v>9</v>
      </c>
      <c r="D193" s="21" t="s">
        <v>10</v>
      </c>
    </row>
    <row r="194" spans="1:4" ht="38.25">
      <c r="A194" s="34" t="s">
        <v>202</v>
      </c>
      <c r="B194" s="35" t="s">
        <v>83</v>
      </c>
      <c r="C194" s="15"/>
      <c r="D194" s="73"/>
    </row>
    <row r="195" spans="1:6" ht="15">
      <c r="A195" s="36" t="s">
        <v>71</v>
      </c>
      <c r="B195" s="36" t="s">
        <v>67</v>
      </c>
      <c r="C195" s="17"/>
      <c r="D195" s="16"/>
      <c r="F195" s="57"/>
    </row>
    <row r="196" spans="1:4" ht="15">
      <c r="A196" s="36" t="s">
        <v>94</v>
      </c>
      <c r="B196" s="36" t="s">
        <v>93</v>
      </c>
      <c r="C196" s="17"/>
      <c r="D196" s="16"/>
    </row>
    <row r="197" spans="1:4" ht="15">
      <c r="A197" s="36" t="s">
        <v>95</v>
      </c>
      <c r="B197" s="36" t="s">
        <v>55</v>
      </c>
      <c r="C197" s="17"/>
      <c r="D197" s="16"/>
    </row>
    <row r="198" spans="1:4" ht="15">
      <c r="A198" s="36" t="s">
        <v>96</v>
      </c>
      <c r="B198" s="36" t="s">
        <v>55</v>
      </c>
      <c r="C198" s="17"/>
      <c r="D198" s="16"/>
    </row>
    <row r="199" spans="1:4" ht="15">
      <c r="A199" s="34" t="s">
        <v>52</v>
      </c>
      <c r="B199" s="39" t="s">
        <v>86</v>
      </c>
      <c r="C199" s="17"/>
      <c r="D199" s="16"/>
    </row>
    <row r="200" spans="1:4" ht="15">
      <c r="A200" s="40" t="s">
        <v>56</v>
      </c>
      <c r="B200" s="41" t="s">
        <v>87</v>
      </c>
      <c r="C200" s="17"/>
      <c r="D200" s="16"/>
    </row>
    <row r="201" spans="1:4" ht="15">
      <c r="A201" s="40" t="s">
        <v>103</v>
      </c>
      <c r="B201" s="41" t="s">
        <v>72</v>
      </c>
      <c r="C201" s="17"/>
      <c r="D201" s="16"/>
    </row>
    <row r="202" spans="1:4" ht="15">
      <c r="A202" s="40" t="s">
        <v>102</v>
      </c>
      <c r="B202" s="41" t="s">
        <v>72</v>
      </c>
      <c r="C202" s="17"/>
      <c r="D202" s="16"/>
    </row>
    <row r="203" spans="1:4" ht="15">
      <c r="A203" s="40" t="s">
        <v>101</v>
      </c>
      <c r="B203" s="41" t="s">
        <v>92</v>
      </c>
      <c r="C203" s="17"/>
      <c r="D203" s="16"/>
    </row>
    <row r="204" spans="1:4" ht="15">
      <c r="A204" s="40" t="s">
        <v>100</v>
      </c>
      <c r="B204" s="41" t="s">
        <v>297</v>
      </c>
      <c r="C204" s="17"/>
      <c r="D204" s="16"/>
    </row>
    <row r="205" spans="1:4" ht="15">
      <c r="A205" s="40" t="s">
        <v>99</v>
      </c>
      <c r="B205" s="41" t="s">
        <v>298</v>
      </c>
      <c r="C205" s="17"/>
      <c r="D205" s="16"/>
    </row>
    <row r="206" spans="1:4" ht="15">
      <c r="A206" s="40" t="s">
        <v>97</v>
      </c>
      <c r="B206" s="41" t="s">
        <v>299</v>
      </c>
      <c r="C206" s="17"/>
      <c r="D206" s="16"/>
    </row>
    <row r="207" spans="1:4" ht="15">
      <c r="A207" s="40" t="s">
        <v>98</v>
      </c>
      <c r="B207" s="41" t="s">
        <v>300</v>
      </c>
      <c r="C207" s="17"/>
      <c r="D207" s="16"/>
    </row>
    <row r="208" spans="1:4" ht="15.75" thickBot="1">
      <c r="A208" s="25" t="s">
        <v>0</v>
      </c>
      <c r="B208" s="26" t="s">
        <v>49</v>
      </c>
      <c r="C208" s="18"/>
      <c r="D208" s="19"/>
    </row>
    <row r="209" spans="1:4" ht="15.75" thickTop="1">
      <c r="A209" s="9" t="s">
        <v>2</v>
      </c>
      <c r="B209" s="10">
        <v>4</v>
      </c>
      <c r="C209" s="22" t="s">
        <v>13</v>
      </c>
      <c r="D209" s="23"/>
    </row>
    <row r="210" spans="3:4" ht="15">
      <c r="C210" s="50" t="s">
        <v>24</v>
      </c>
      <c r="D210" s="51">
        <f>(B209*D209)</f>
        <v>0</v>
      </c>
    </row>
    <row r="212" spans="1:4" ht="15">
      <c r="A212" s="64" t="s">
        <v>30</v>
      </c>
      <c r="B212" s="28"/>
      <c r="C212" s="6"/>
      <c r="D212" s="6"/>
    </row>
    <row r="213" spans="1:4" ht="27" customHeight="1">
      <c r="A213" s="5" t="s">
        <v>22</v>
      </c>
      <c r="B213" s="30" t="s">
        <v>12</v>
      </c>
      <c r="C213" s="20" t="s">
        <v>9</v>
      </c>
      <c r="D213" s="21" t="s">
        <v>10</v>
      </c>
    </row>
    <row r="214" spans="1:4" ht="38.25">
      <c r="A214" s="34" t="s">
        <v>202</v>
      </c>
      <c r="B214" s="35" t="s">
        <v>84</v>
      </c>
      <c r="C214" s="15"/>
      <c r="D214" s="73"/>
    </row>
    <row r="215" spans="1:6" ht="15">
      <c r="A215" s="36" t="s">
        <v>71</v>
      </c>
      <c r="B215" s="36" t="s">
        <v>85</v>
      </c>
      <c r="C215" s="17"/>
      <c r="D215" s="16"/>
      <c r="F215" s="57"/>
    </row>
    <row r="216" spans="1:4" ht="15">
      <c r="A216" s="36" t="s">
        <v>94</v>
      </c>
      <c r="B216" s="36" t="s">
        <v>93</v>
      </c>
      <c r="C216" s="17"/>
      <c r="D216" s="16"/>
    </row>
    <row r="217" spans="1:4" ht="15">
      <c r="A217" s="36" t="s">
        <v>95</v>
      </c>
      <c r="B217" s="36" t="s">
        <v>55</v>
      </c>
      <c r="C217" s="17"/>
      <c r="D217" s="16"/>
    </row>
    <row r="218" spans="1:4" ht="15">
      <c r="A218" s="36" t="s">
        <v>96</v>
      </c>
      <c r="B218" s="36" t="s">
        <v>55</v>
      </c>
      <c r="C218" s="17"/>
      <c r="D218" s="16"/>
    </row>
    <row r="219" spans="1:4" ht="15">
      <c r="A219" s="34" t="s">
        <v>52</v>
      </c>
      <c r="B219" s="39" t="s">
        <v>86</v>
      </c>
      <c r="C219" s="17"/>
      <c r="D219" s="16"/>
    </row>
    <row r="220" spans="1:4" ht="15">
      <c r="A220" s="40" t="s">
        <v>56</v>
      </c>
      <c r="B220" s="41" t="s">
        <v>87</v>
      </c>
      <c r="C220" s="17"/>
      <c r="D220" s="16"/>
    </row>
    <row r="221" spans="1:4" ht="15">
      <c r="A221" s="40" t="s">
        <v>103</v>
      </c>
      <c r="B221" s="41" t="s">
        <v>53</v>
      </c>
      <c r="C221" s="17"/>
      <c r="D221" s="16"/>
    </row>
    <row r="222" spans="1:4" ht="15">
      <c r="A222" s="40" t="s">
        <v>102</v>
      </c>
      <c r="B222" s="41" t="s">
        <v>53</v>
      </c>
      <c r="C222" s="17"/>
      <c r="D222" s="16"/>
    </row>
    <row r="223" spans="1:4" ht="15">
      <c r="A223" s="40" t="s">
        <v>101</v>
      </c>
      <c r="B223" s="41" t="s">
        <v>92</v>
      </c>
      <c r="C223" s="17"/>
      <c r="D223" s="16"/>
    </row>
    <row r="224" spans="1:4" ht="15">
      <c r="A224" s="40" t="s">
        <v>100</v>
      </c>
      <c r="B224" s="41" t="s">
        <v>297</v>
      </c>
      <c r="C224" s="17"/>
      <c r="D224" s="16"/>
    </row>
    <row r="225" spans="1:4" ht="15">
      <c r="A225" s="40" t="s">
        <v>99</v>
      </c>
      <c r="B225" s="41" t="s">
        <v>298</v>
      </c>
      <c r="C225" s="17"/>
      <c r="D225" s="16"/>
    </row>
    <row r="226" spans="1:4" ht="15">
      <c r="A226" s="40" t="s">
        <v>97</v>
      </c>
      <c r="B226" s="41" t="s">
        <v>299</v>
      </c>
      <c r="C226" s="17"/>
      <c r="D226" s="16"/>
    </row>
    <row r="227" spans="1:4" ht="15">
      <c r="A227" s="40" t="s">
        <v>98</v>
      </c>
      <c r="B227" s="41" t="s">
        <v>300</v>
      </c>
      <c r="C227" s="17"/>
      <c r="D227" s="16"/>
    </row>
    <row r="228" spans="1:4" ht="15.75" thickBot="1">
      <c r="A228" s="25" t="s">
        <v>0</v>
      </c>
      <c r="B228" s="26" t="s">
        <v>49</v>
      </c>
      <c r="C228" s="18"/>
      <c r="D228" s="19"/>
    </row>
    <row r="229" spans="1:4" ht="15.75" thickTop="1">
      <c r="A229" s="9" t="s">
        <v>2</v>
      </c>
      <c r="B229" s="10">
        <v>2</v>
      </c>
      <c r="C229" s="22" t="s">
        <v>13</v>
      </c>
      <c r="D229" s="23"/>
    </row>
    <row r="230" spans="3:4" ht="15">
      <c r="C230" s="50" t="s">
        <v>37</v>
      </c>
      <c r="D230" s="51">
        <f>(B229*D229)</f>
        <v>0</v>
      </c>
    </row>
    <row r="232" spans="1:4" ht="15">
      <c r="A232" s="64" t="s">
        <v>31</v>
      </c>
      <c r="B232" s="28"/>
      <c r="C232" s="6"/>
      <c r="D232" s="6"/>
    </row>
    <row r="233" spans="1:4" ht="25.5" customHeight="1">
      <c r="A233" s="5" t="s">
        <v>25</v>
      </c>
      <c r="B233" s="30" t="s">
        <v>12</v>
      </c>
      <c r="C233" s="20" t="s">
        <v>9</v>
      </c>
      <c r="D233" s="21" t="s">
        <v>10</v>
      </c>
    </row>
    <row r="234" spans="1:4" ht="25.5">
      <c r="A234" s="36" t="s">
        <v>202</v>
      </c>
      <c r="B234" s="35" t="s">
        <v>81</v>
      </c>
      <c r="C234" s="15"/>
      <c r="D234" s="73"/>
    </row>
    <row r="235" spans="1:4" ht="15">
      <c r="A235" s="36" t="s">
        <v>71</v>
      </c>
      <c r="B235" s="36" t="s">
        <v>67</v>
      </c>
      <c r="C235" s="17"/>
      <c r="D235" s="16"/>
    </row>
    <row r="236" spans="1:4" ht="15">
      <c r="A236" s="36" t="s">
        <v>310</v>
      </c>
      <c r="B236" s="36" t="s">
        <v>303</v>
      </c>
      <c r="C236" s="17"/>
      <c r="D236" s="16"/>
    </row>
    <row r="237" spans="1:4" ht="15">
      <c r="A237" s="36" t="s">
        <v>311</v>
      </c>
      <c r="B237" s="36" t="s">
        <v>304</v>
      </c>
      <c r="C237" s="17"/>
      <c r="D237" s="16"/>
    </row>
    <row r="238" spans="1:4" ht="15">
      <c r="A238" s="36" t="s">
        <v>312</v>
      </c>
      <c r="B238" s="36" t="s">
        <v>82</v>
      </c>
      <c r="C238" s="17"/>
      <c r="D238" s="16"/>
    </row>
    <row r="239" spans="1:4" ht="15">
      <c r="A239" s="36" t="s">
        <v>313</v>
      </c>
      <c r="B239" s="36" t="s">
        <v>40</v>
      </c>
      <c r="C239" s="17"/>
      <c r="D239" s="16"/>
    </row>
    <row r="240" spans="1:4" ht="15">
      <c r="A240" s="36" t="s">
        <v>314</v>
      </c>
      <c r="B240" s="36" t="s">
        <v>305</v>
      </c>
      <c r="C240" s="17"/>
      <c r="D240" s="16"/>
    </row>
    <row r="241" spans="1:4" ht="15">
      <c r="A241" s="36" t="s">
        <v>315</v>
      </c>
      <c r="B241" s="36" t="s">
        <v>50</v>
      </c>
      <c r="C241" s="17"/>
      <c r="D241" s="16"/>
    </row>
    <row r="242" spans="1:4" ht="15">
      <c r="A242" s="36" t="s">
        <v>103</v>
      </c>
      <c r="B242" s="36" t="s">
        <v>77</v>
      </c>
      <c r="C242" s="17"/>
      <c r="D242" s="16"/>
    </row>
    <row r="243" spans="1:4" ht="15">
      <c r="A243" s="36" t="s">
        <v>316</v>
      </c>
      <c r="B243" s="36" t="s">
        <v>78</v>
      </c>
      <c r="C243" s="17"/>
      <c r="D243" s="16"/>
    </row>
    <row r="244" spans="1:4" ht="15">
      <c r="A244" s="36" t="s">
        <v>113</v>
      </c>
      <c r="B244" s="36" t="s">
        <v>79</v>
      </c>
      <c r="C244" s="17"/>
      <c r="D244" s="16"/>
    </row>
    <row r="245" spans="1:4" ht="15">
      <c r="A245" s="36" t="s">
        <v>317</v>
      </c>
      <c r="B245" s="36" t="s">
        <v>79</v>
      </c>
      <c r="C245" s="17"/>
      <c r="D245" s="16"/>
    </row>
    <row r="246" spans="1:4" ht="15">
      <c r="A246" s="36" t="s">
        <v>52</v>
      </c>
      <c r="B246" s="36" t="s">
        <v>80</v>
      </c>
      <c r="C246" s="17"/>
      <c r="D246" s="16"/>
    </row>
    <row r="247" spans="1:4" ht="15">
      <c r="A247" s="36" t="s">
        <v>56</v>
      </c>
      <c r="B247" s="36" t="s">
        <v>88</v>
      </c>
      <c r="C247" s="17"/>
      <c r="D247" s="16"/>
    </row>
    <row r="248" spans="1:4" ht="15">
      <c r="A248" s="36" t="s">
        <v>318</v>
      </c>
      <c r="B248" s="36" t="s">
        <v>301</v>
      </c>
      <c r="C248" s="17"/>
      <c r="D248" s="16"/>
    </row>
    <row r="249" spans="1:4" ht="15">
      <c r="A249" s="36" t="s">
        <v>319</v>
      </c>
      <c r="B249" s="36" t="s">
        <v>76</v>
      </c>
      <c r="C249" s="17"/>
      <c r="D249" s="16"/>
    </row>
    <row r="250" spans="1:4" ht="15">
      <c r="A250" s="36" t="s">
        <v>281</v>
      </c>
      <c r="B250" s="36" t="s">
        <v>302</v>
      </c>
      <c r="C250" s="17"/>
      <c r="D250" s="16"/>
    </row>
    <row r="251" spans="1:4" ht="15.75" thickBot="1">
      <c r="A251" s="25" t="s">
        <v>0</v>
      </c>
      <c r="B251" s="26" t="s">
        <v>49</v>
      </c>
      <c r="C251" s="18"/>
      <c r="D251" s="19"/>
    </row>
    <row r="252" spans="1:4" ht="15.75" thickTop="1">
      <c r="A252" s="9" t="s">
        <v>2</v>
      </c>
      <c r="B252" s="10">
        <v>1</v>
      </c>
      <c r="C252" s="22" t="s">
        <v>13</v>
      </c>
      <c r="D252" s="23"/>
    </row>
    <row r="253" spans="3:4" ht="15">
      <c r="C253" s="50" t="s">
        <v>13</v>
      </c>
      <c r="D253" s="51">
        <f>(B252*D252)</f>
        <v>0</v>
      </c>
    </row>
    <row r="255" spans="1:4" ht="15">
      <c r="A255" s="64" t="s">
        <v>32</v>
      </c>
      <c r="B255" s="28"/>
      <c r="C255" s="6"/>
      <c r="D255" s="6"/>
    </row>
    <row r="256" spans="1:4" ht="27" customHeight="1">
      <c r="A256" s="5" t="s">
        <v>38</v>
      </c>
      <c r="B256" s="31" t="s">
        <v>12</v>
      </c>
      <c r="C256" s="20" t="s">
        <v>9</v>
      </c>
      <c r="D256" s="21" t="s">
        <v>10</v>
      </c>
    </row>
    <row r="257" spans="1:4" ht="31.5" customHeight="1">
      <c r="A257" s="36" t="s">
        <v>202</v>
      </c>
      <c r="B257" s="35" t="s">
        <v>57</v>
      </c>
      <c r="C257" s="15"/>
      <c r="D257" s="73"/>
    </row>
    <row r="258" spans="1:6" ht="15">
      <c r="A258" s="36" t="s">
        <v>71</v>
      </c>
      <c r="B258" s="36" t="s">
        <v>39</v>
      </c>
      <c r="C258" s="17"/>
      <c r="D258" s="16"/>
      <c r="F258" s="57"/>
    </row>
    <row r="259" spans="1:4" ht="15">
      <c r="A259" s="36" t="s">
        <v>310</v>
      </c>
      <c r="B259" s="36" t="s">
        <v>43</v>
      </c>
      <c r="C259" s="17"/>
      <c r="D259" s="16"/>
    </row>
    <row r="260" spans="1:4" ht="15">
      <c r="A260" s="36" t="s">
        <v>311</v>
      </c>
      <c r="B260" s="36" t="s">
        <v>44</v>
      </c>
      <c r="C260" s="17"/>
      <c r="D260" s="16"/>
    </row>
    <row r="261" spans="1:4" ht="15">
      <c r="A261" s="36" t="s">
        <v>312</v>
      </c>
      <c r="B261" s="36" t="s">
        <v>42</v>
      </c>
      <c r="C261" s="17"/>
      <c r="D261" s="16"/>
    </row>
    <row r="262" spans="1:4" ht="15">
      <c r="A262" s="36" t="s">
        <v>313</v>
      </c>
      <c r="B262" s="36" t="s">
        <v>40</v>
      </c>
      <c r="C262" s="17"/>
      <c r="D262" s="16"/>
    </row>
    <row r="263" spans="1:4" ht="15">
      <c r="A263" s="36" t="s">
        <v>314</v>
      </c>
      <c r="B263" s="36" t="s">
        <v>41</v>
      </c>
      <c r="C263" s="17"/>
      <c r="D263" s="16"/>
    </row>
    <row r="264" spans="1:4" ht="15">
      <c r="A264" s="36" t="s">
        <v>315</v>
      </c>
      <c r="B264" s="36" t="s">
        <v>50</v>
      </c>
      <c r="C264" s="17"/>
      <c r="D264" s="16"/>
    </row>
    <row r="265" spans="1:4" ht="15">
      <c r="A265" s="36" t="s">
        <v>103</v>
      </c>
      <c r="B265" s="36" t="s">
        <v>45</v>
      </c>
      <c r="C265" s="17"/>
      <c r="D265" s="16"/>
    </row>
    <row r="266" spans="1:4" ht="15">
      <c r="A266" s="36" t="s">
        <v>316</v>
      </c>
      <c r="B266" s="36" t="s">
        <v>46</v>
      </c>
      <c r="C266" s="17"/>
      <c r="D266" s="16"/>
    </row>
    <row r="267" spans="1:4" ht="15">
      <c r="A267" s="36" t="s">
        <v>113</v>
      </c>
      <c r="B267" s="36" t="s">
        <v>47</v>
      </c>
      <c r="C267" s="17"/>
      <c r="D267" s="16"/>
    </row>
    <row r="268" spans="1:4" ht="15">
      <c r="A268" s="36" t="s">
        <v>317</v>
      </c>
      <c r="B268" s="36" t="s">
        <v>47</v>
      </c>
      <c r="C268" s="17"/>
      <c r="D268" s="16"/>
    </row>
    <row r="269" spans="1:4" ht="15">
      <c r="A269" s="36" t="s">
        <v>52</v>
      </c>
      <c r="B269" s="36" t="s">
        <v>48</v>
      </c>
      <c r="C269" s="17"/>
      <c r="D269" s="16"/>
    </row>
    <row r="270" spans="1:4" ht="15">
      <c r="A270" s="36" t="s">
        <v>56</v>
      </c>
      <c r="B270" s="36" t="s">
        <v>89</v>
      </c>
      <c r="C270" s="17"/>
      <c r="D270" s="16"/>
    </row>
    <row r="271" spans="1:4" ht="15">
      <c r="A271" s="36" t="s">
        <v>318</v>
      </c>
      <c r="B271" s="36" t="s">
        <v>322</v>
      </c>
      <c r="C271" s="17"/>
      <c r="D271" s="16"/>
    </row>
    <row r="272" spans="1:4" ht="15">
      <c r="A272" s="36" t="s">
        <v>319</v>
      </c>
      <c r="B272" s="36" t="s">
        <v>323</v>
      </c>
      <c r="C272" s="17"/>
      <c r="D272" s="16"/>
    </row>
    <row r="273" spans="1:4" ht="15">
      <c r="A273" s="36" t="s">
        <v>281</v>
      </c>
      <c r="B273" s="36" t="s">
        <v>306</v>
      </c>
      <c r="C273" s="17"/>
      <c r="D273" s="16"/>
    </row>
    <row r="274" spans="1:4" ht="15.75" thickBot="1">
      <c r="A274" s="25" t="s">
        <v>0</v>
      </c>
      <c r="B274" s="26" t="s">
        <v>49</v>
      </c>
      <c r="C274" s="18"/>
      <c r="D274" s="19"/>
    </row>
    <row r="275" spans="1:4" ht="15.75" thickTop="1">
      <c r="A275" s="9" t="s">
        <v>2</v>
      </c>
      <c r="B275" s="10">
        <v>1</v>
      </c>
      <c r="C275" s="22" t="s">
        <v>13</v>
      </c>
      <c r="D275" s="23"/>
    </row>
    <row r="276" spans="3:4" ht="15">
      <c r="C276" s="50" t="s">
        <v>13</v>
      </c>
      <c r="D276" s="51">
        <f>(B275*D275)</f>
        <v>0</v>
      </c>
    </row>
    <row r="278" spans="1:4" ht="15">
      <c r="A278" s="64" t="s">
        <v>33</v>
      </c>
      <c r="B278" s="28"/>
      <c r="C278" s="6"/>
      <c r="D278" s="6"/>
    </row>
    <row r="279" spans="1:4" ht="25.5">
      <c r="A279" s="5" t="s">
        <v>51</v>
      </c>
      <c r="B279" s="30" t="s">
        <v>12</v>
      </c>
      <c r="C279" s="20" t="s">
        <v>9</v>
      </c>
      <c r="D279" s="21" t="s">
        <v>10</v>
      </c>
    </row>
    <row r="280" spans="1:4" ht="25.5">
      <c r="A280" s="36" t="s">
        <v>202</v>
      </c>
      <c r="B280" s="35" t="s">
        <v>58</v>
      </c>
      <c r="C280" s="15"/>
      <c r="D280" s="73"/>
    </row>
    <row r="281" spans="1:6" ht="15">
      <c r="A281" s="36" t="s">
        <v>71</v>
      </c>
      <c r="B281" s="36" t="s">
        <v>67</v>
      </c>
      <c r="C281" s="17"/>
      <c r="D281" s="16"/>
      <c r="F281" s="57"/>
    </row>
    <row r="282" spans="1:6" ht="15">
      <c r="A282" s="36" t="s">
        <v>68</v>
      </c>
      <c r="B282" s="36" t="s">
        <v>69</v>
      </c>
      <c r="C282" s="17"/>
      <c r="D282" s="16"/>
      <c r="F282" s="57"/>
    </row>
    <row r="283" spans="1:6" ht="15">
      <c r="A283" s="36" t="s">
        <v>70</v>
      </c>
      <c r="B283" s="36" t="s">
        <v>63</v>
      </c>
      <c r="C283" s="17"/>
      <c r="D283" s="16"/>
      <c r="F283" s="57"/>
    </row>
    <row r="284" spans="1:6" ht="15">
      <c r="A284" s="36" t="s">
        <v>65</v>
      </c>
      <c r="B284" s="36" t="s">
        <v>66</v>
      </c>
      <c r="C284" s="17"/>
      <c r="D284" s="16"/>
      <c r="F284" s="57"/>
    </row>
    <row r="285" spans="1:4" ht="15">
      <c r="A285" s="36" t="s">
        <v>321</v>
      </c>
      <c r="B285" s="36" t="s">
        <v>320</v>
      </c>
      <c r="C285" s="17"/>
      <c r="D285" s="16"/>
    </row>
    <row r="286" spans="1:4" ht="15">
      <c r="A286" s="36" t="s">
        <v>60</v>
      </c>
      <c r="B286" s="36" t="s">
        <v>59</v>
      </c>
      <c r="C286" s="17"/>
      <c r="D286" s="16"/>
    </row>
    <row r="287" spans="1:4" ht="15">
      <c r="A287" s="36" t="s">
        <v>61</v>
      </c>
      <c r="B287" s="36" t="s">
        <v>62</v>
      </c>
      <c r="C287" s="17"/>
      <c r="D287" s="16"/>
    </row>
    <row r="288" spans="1:4" ht="15">
      <c r="A288" s="36" t="s">
        <v>73</v>
      </c>
      <c r="B288" s="36" t="s">
        <v>74</v>
      </c>
      <c r="C288" s="17"/>
      <c r="D288" s="16"/>
    </row>
    <row r="289" spans="1:4" ht="15">
      <c r="A289" s="36" t="s">
        <v>52</v>
      </c>
      <c r="B289" s="36" t="s">
        <v>75</v>
      </c>
      <c r="C289" s="17"/>
      <c r="D289" s="16"/>
    </row>
    <row r="290" spans="1:4" ht="15">
      <c r="A290" s="36" t="s">
        <v>56</v>
      </c>
      <c r="B290" s="36" t="s">
        <v>90</v>
      </c>
      <c r="C290" s="17"/>
      <c r="D290" s="16"/>
    </row>
    <row r="291" spans="1:4" ht="15">
      <c r="A291" s="36" t="s">
        <v>102</v>
      </c>
      <c r="B291" s="36" t="s">
        <v>72</v>
      </c>
      <c r="C291" s="17"/>
      <c r="D291" s="16"/>
    </row>
    <row r="292" spans="1:4" ht="15">
      <c r="A292" s="36" t="s">
        <v>102</v>
      </c>
      <c r="B292" s="36" t="s">
        <v>53</v>
      </c>
      <c r="C292" s="17"/>
      <c r="D292" s="16"/>
    </row>
    <row r="293" spans="1:4" ht="15">
      <c r="A293" s="36" t="s">
        <v>54</v>
      </c>
      <c r="B293" s="36" t="s">
        <v>55</v>
      </c>
      <c r="C293" s="17"/>
      <c r="D293" s="16"/>
    </row>
    <row r="294" spans="1:4" ht="15">
      <c r="A294" s="36" t="s">
        <v>98</v>
      </c>
      <c r="B294" s="36" t="s">
        <v>64</v>
      </c>
      <c r="C294" s="17"/>
      <c r="D294" s="16"/>
    </row>
    <row r="295" spans="1:4" ht="15.75" thickBot="1">
      <c r="A295" s="25" t="s">
        <v>0</v>
      </c>
      <c r="B295" s="26" t="s">
        <v>49</v>
      </c>
      <c r="C295" s="18"/>
      <c r="D295" s="19"/>
    </row>
    <row r="296" spans="1:4" ht="15.75" thickTop="1">
      <c r="A296" s="9" t="s">
        <v>2</v>
      </c>
      <c r="B296" s="10">
        <v>4</v>
      </c>
      <c r="C296" s="22" t="s">
        <v>13</v>
      </c>
      <c r="D296" s="23"/>
    </row>
    <row r="297" spans="3:4" ht="15">
      <c r="C297" s="50" t="s">
        <v>24</v>
      </c>
      <c r="D297" s="51">
        <f>(B296*D296)</f>
        <v>0</v>
      </c>
    </row>
    <row r="299" spans="1:4" ht="15">
      <c r="A299" s="64" t="s">
        <v>34</v>
      </c>
      <c r="B299" s="28"/>
      <c r="C299" s="6"/>
      <c r="D299" s="6"/>
    </row>
    <row r="300" spans="1:4" ht="27.75" customHeight="1">
      <c r="A300" s="5" t="s">
        <v>35</v>
      </c>
      <c r="B300" s="30" t="s">
        <v>12</v>
      </c>
      <c r="C300" s="20" t="s">
        <v>9</v>
      </c>
      <c r="D300" s="21" t="s">
        <v>10</v>
      </c>
    </row>
    <row r="301" spans="1:4" ht="15.75" thickBot="1">
      <c r="A301" s="8" t="s">
        <v>242</v>
      </c>
      <c r="B301" s="7" t="s">
        <v>219</v>
      </c>
      <c r="C301" s="15"/>
      <c r="D301" s="16"/>
    </row>
    <row r="302" spans="1:4" ht="15.75" thickTop="1">
      <c r="A302" s="9" t="s">
        <v>2</v>
      </c>
      <c r="B302" s="10">
        <v>1</v>
      </c>
      <c r="C302" s="22" t="s">
        <v>13</v>
      </c>
      <c r="D302" s="23"/>
    </row>
    <row r="303" spans="3:4" ht="15">
      <c r="C303" s="50" t="s">
        <v>13</v>
      </c>
      <c r="D303" s="51">
        <f>(B302*D302)</f>
        <v>0</v>
      </c>
    </row>
    <row r="305" spans="1:7" ht="15">
      <c r="A305" s="65" t="s">
        <v>238</v>
      </c>
      <c r="B305" s="6"/>
      <c r="C305" s="6"/>
      <c r="D305" s="6"/>
      <c r="E305" s="1"/>
      <c r="F305" s="56"/>
      <c r="G305" s="1"/>
    </row>
    <row r="306" spans="1:4" ht="27" customHeight="1">
      <c r="A306" s="5" t="s">
        <v>220</v>
      </c>
      <c r="B306" s="33" t="s">
        <v>12</v>
      </c>
      <c r="C306" s="20" t="s">
        <v>9</v>
      </c>
      <c r="D306" s="21" t="s">
        <v>10</v>
      </c>
    </row>
    <row r="307" spans="1:6" ht="51">
      <c r="A307" s="34" t="s">
        <v>202</v>
      </c>
      <c r="B307" s="35" t="s">
        <v>221</v>
      </c>
      <c r="C307" s="15"/>
      <c r="D307" s="16"/>
      <c r="F307" s="57"/>
    </row>
    <row r="308" spans="1:6" ht="15">
      <c r="A308" s="34" t="s">
        <v>222</v>
      </c>
      <c r="B308" s="35" t="s">
        <v>223</v>
      </c>
      <c r="C308" s="17"/>
      <c r="D308" s="16"/>
      <c r="F308" s="57"/>
    </row>
    <row r="309" spans="1:6" ht="15">
      <c r="A309" s="36" t="s">
        <v>111</v>
      </c>
      <c r="B309" s="36" t="s">
        <v>114</v>
      </c>
      <c r="C309" s="17"/>
      <c r="D309" s="16"/>
      <c r="F309" s="57"/>
    </row>
    <row r="310" spans="1:6" ht="15">
      <c r="A310" s="36" t="s">
        <v>71</v>
      </c>
      <c r="B310" s="36" t="s">
        <v>224</v>
      </c>
      <c r="C310" s="17"/>
      <c r="D310" s="16"/>
      <c r="F310" s="57"/>
    </row>
    <row r="311" spans="1:6" ht="15">
      <c r="A311" s="36" t="s">
        <v>118</v>
      </c>
      <c r="B311" s="36" t="s">
        <v>121</v>
      </c>
      <c r="C311" s="17"/>
      <c r="D311" s="16"/>
      <c r="F311" s="57"/>
    </row>
    <row r="312" spans="1:6" ht="15">
      <c r="A312" s="36" t="s">
        <v>120</v>
      </c>
      <c r="B312" s="36" t="s">
        <v>122</v>
      </c>
      <c r="C312" s="17"/>
      <c r="D312" s="16"/>
      <c r="F312" s="57"/>
    </row>
    <row r="313" spans="1:6" ht="15">
      <c r="A313" s="36" t="s">
        <v>123</v>
      </c>
      <c r="B313" s="36" t="s">
        <v>225</v>
      </c>
      <c r="C313" s="17"/>
      <c r="D313" s="16"/>
      <c r="F313" s="57"/>
    </row>
    <row r="314" spans="1:6" ht="15">
      <c r="A314" s="36" t="s">
        <v>127</v>
      </c>
      <c r="B314" s="36" t="s">
        <v>226</v>
      </c>
      <c r="C314" s="17"/>
      <c r="D314" s="16"/>
      <c r="F314" s="57"/>
    </row>
    <row r="315" spans="1:6" ht="15">
      <c r="A315" s="36" t="s">
        <v>126</v>
      </c>
      <c r="B315" s="36" t="s">
        <v>227</v>
      </c>
      <c r="C315" s="17"/>
      <c r="D315" s="16"/>
      <c r="F315" s="57"/>
    </row>
    <row r="316" spans="1:6" ht="15">
      <c r="A316" s="36" t="s">
        <v>125</v>
      </c>
      <c r="B316" s="36" t="s">
        <v>228</v>
      </c>
      <c r="C316" s="17"/>
      <c r="D316" s="16"/>
      <c r="F316" s="57"/>
    </row>
    <row r="317" spans="1:6" ht="15">
      <c r="A317" s="36" t="s">
        <v>110</v>
      </c>
      <c r="B317" s="36" t="s">
        <v>229</v>
      </c>
      <c r="C317" s="17"/>
      <c r="D317" s="16"/>
      <c r="F317" s="57"/>
    </row>
    <row r="318" spans="1:6" ht="15">
      <c r="A318" s="36" t="s">
        <v>230</v>
      </c>
      <c r="B318" s="36" t="s">
        <v>231</v>
      </c>
      <c r="C318" s="17"/>
      <c r="D318" s="16"/>
      <c r="F318" s="57"/>
    </row>
    <row r="319" spans="1:4" ht="15">
      <c r="A319" s="36" t="s">
        <v>130</v>
      </c>
      <c r="B319" s="36" t="s">
        <v>232</v>
      </c>
      <c r="C319" s="17"/>
      <c r="D319" s="16"/>
    </row>
    <row r="320" spans="1:4" ht="15">
      <c r="A320" s="36" t="s">
        <v>140</v>
      </c>
      <c r="B320" s="36" t="s">
        <v>233</v>
      </c>
      <c r="C320" s="17"/>
      <c r="D320" s="16"/>
    </row>
    <row r="321" spans="1:4" ht="15">
      <c r="A321" s="36" t="s">
        <v>141</v>
      </c>
      <c r="B321" s="36" t="s">
        <v>234</v>
      </c>
      <c r="C321" s="17"/>
      <c r="D321" s="16"/>
    </row>
    <row r="322" spans="1:4" ht="15">
      <c r="A322" s="36" t="s">
        <v>135</v>
      </c>
      <c r="B322" s="36" t="s">
        <v>294</v>
      </c>
      <c r="C322" s="17"/>
      <c r="D322" s="16"/>
    </row>
    <row r="323" spans="1:4" ht="15">
      <c r="A323" s="36" t="s">
        <v>98</v>
      </c>
      <c r="B323" s="36" t="s">
        <v>235</v>
      </c>
      <c r="C323" s="17"/>
      <c r="D323" s="16"/>
    </row>
    <row r="324" spans="1:4" ht="15.75" thickBot="1">
      <c r="A324" s="25" t="s">
        <v>0</v>
      </c>
      <c r="B324" s="26" t="s">
        <v>49</v>
      </c>
      <c r="C324" s="18"/>
      <c r="D324" s="19"/>
    </row>
    <row r="325" spans="1:4" ht="15.75" thickTop="1">
      <c r="A325" s="37" t="s">
        <v>2</v>
      </c>
      <c r="B325" s="38">
        <v>1</v>
      </c>
      <c r="C325" s="22" t="s">
        <v>13</v>
      </c>
      <c r="D325" s="23"/>
    </row>
    <row r="326" spans="1:4" ht="15">
      <c r="A326" s="3"/>
      <c r="B326" s="3"/>
      <c r="C326" s="50" t="s">
        <v>13</v>
      </c>
      <c r="D326" s="51">
        <f>(B325*D325)</f>
        <v>0</v>
      </c>
    </row>
    <row r="327" spans="1:2" ht="15">
      <c r="A327" s="3"/>
      <c r="B327" s="3"/>
    </row>
    <row r="328" spans="1:4" ht="15">
      <c r="A328" s="65" t="s">
        <v>239</v>
      </c>
      <c r="B328" s="6"/>
      <c r="C328" s="6"/>
      <c r="D328" s="6"/>
    </row>
    <row r="329" spans="1:4" ht="24.75" customHeight="1">
      <c r="A329" s="5" t="s">
        <v>22</v>
      </c>
      <c r="B329" s="33" t="s">
        <v>12</v>
      </c>
      <c r="C329" s="20" t="s">
        <v>9</v>
      </c>
      <c r="D329" s="21" t="s">
        <v>10</v>
      </c>
    </row>
    <row r="330" spans="1:6" ht="38.25">
      <c r="A330" s="34" t="s">
        <v>202</v>
      </c>
      <c r="B330" s="35" t="s">
        <v>236</v>
      </c>
      <c r="C330" s="15"/>
      <c r="D330" s="16"/>
      <c r="F330" s="57"/>
    </row>
    <row r="331" spans="1:4" ht="15">
      <c r="A331" s="36" t="s">
        <v>71</v>
      </c>
      <c r="B331" s="36" t="s">
        <v>237</v>
      </c>
      <c r="C331" s="17"/>
      <c r="D331" s="16"/>
    </row>
    <row r="332" spans="1:4" ht="15">
      <c r="A332" s="36" t="s">
        <v>94</v>
      </c>
      <c r="B332" s="36" t="s">
        <v>93</v>
      </c>
      <c r="C332" s="17"/>
      <c r="D332" s="16"/>
    </row>
    <row r="333" spans="1:4" ht="15">
      <c r="A333" s="36" t="s">
        <v>95</v>
      </c>
      <c r="B333" s="36" t="s">
        <v>55</v>
      </c>
      <c r="C333" s="17"/>
      <c r="D333" s="16"/>
    </row>
    <row r="334" spans="1:4" ht="15">
      <c r="A334" s="36" t="s">
        <v>96</v>
      </c>
      <c r="B334" s="36" t="s">
        <v>55</v>
      </c>
      <c r="C334" s="17"/>
      <c r="D334" s="16"/>
    </row>
    <row r="335" spans="1:4" ht="15">
      <c r="A335" s="34" t="s">
        <v>52</v>
      </c>
      <c r="B335" s="39" t="s">
        <v>86</v>
      </c>
      <c r="C335" s="17"/>
      <c r="D335" s="16"/>
    </row>
    <row r="336" spans="1:4" ht="15">
      <c r="A336" s="40" t="s">
        <v>56</v>
      </c>
      <c r="B336" s="41" t="s">
        <v>87</v>
      </c>
      <c r="C336" s="17"/>
      <c r="D336" s="16"/>
    </row>
    <row r="337" spans="1:4" ht="15">
      <c r="A337" s="40" t="s">
        <v>103</v>
      </c>
      <c r="B337" s="41" t="s">
        <v>53</v>
      </c>
      <c r="C337" s="17"/>
      <c r="D337" s="16"/>
    </row>
    <row r="338" spans="1:4" ht="15">
      <c r="A338" s="40" t="s">
        <v>102</v>
      </c>
      <c r="B338" s="41" t="s">
        <v>53</v>
      </c>
      <c r="C338" s="17"/>
      <c r="D338" s="16"/>
    </row>
    <row r="339" spans="1:4" ht="15">
      <c r="A339" s="40" t="s">
        <v>101</v>
      </c>
      <c r="B339" s="41" t="s">
        <v>92</v>
      </c>
      <c r="C339" s="17"/>
      <c r="D339" s="16"/>
    </row>
    <row r="340" spans="1:4" ht="15">
      <c r="A340" s="40" t="s">
        <v>100</v>
      </c>
      <c r="B340" s="41" t="s">
        <v>91</v>
      </c>
      <c r="C340" s="17"/>
      <c r="D340" s="16"/>
    </row>
    <row r="341" spans="1:4" ht="15">
      <c r="A341" s="40" t="s">
        <v>99</v>
      </c>
      <c r="B341" s="41" t="s">
        <v>298</v>
      </c>
      <c r="C341" s="17"/>
      <c r="D341" s="16"/>
    </row>
    <row r="342" spans="1:4" ht="15">
      <c r="A342" s="40" t="s">
        <v>97</v>
      </c>
      <c r="B342" s="41" t="s">
        <v>299</v>
      </c>
      <c r="C342" s="17"/>
      <c r="D342" s="16"/>
    </row>
    <row r="343" spans="1:4" ht="15">
      <c r="A343" s="40" t="s">
        <v>98</v>
      </c>
      <c r="B343" s="41" t="s">
        <v>300</v>
      </c>
      <c r="C343" s="17"/>
      <c r="D343" s="16"/>
    </row>
    <row r="344" spans="1:4" ht="15.75" thickBot="1">
      <c r="A344" s="25" t="s">
        <v>0</v>
      </c>
      <c r="B344" s="26" t="s">
        <v>49</v>
      </c>
      <c r="C344" s="18"/>
      <c r="D344" s="19"/>
    </row>
    <row r="345" spans="1:4" ht="15.75" thickTop="1">
      <c r="A345" s="37" t="s">
        <v>2</v>
      </c>
      <c r="B345" s="38">
        <v>1</v>
      </c>
      <c r="C345" s="22" t="s">
        <v>13</v>
      </c>
      <c r="D345" s="23"/>
    </row>
    <row r="346" spans="1:4" ht="15">
      <c r="A346" s="3"/>
      <c r="B346" s="3"/>
      <c r="C346" s="50" t="s">
        <v>13</v>
      </c>
      <c r="D346" s="51">
        <f>(B345*D345)</f>
        <v>0</v>
      </c>
    </row>
    <row r="348" spans="1:6" s="14" customFormat="1" ht="22.5" customHeight="1">
      <c r="A348" s="27"/>
      <c r="B348" s="27"/>
      <c r="C348" s="59" t="s">
        <v>240</v>
      </c>
      <c r="D348" s="60">
        <f>SUM(D59,D85,D113,D141,D169,D190,D210,D230,D253,D276,D297,D303,D326,D346)</f>
        <v>0</v>
      </c>
      <c r="F348" s="58"/>
    </row>
    <row r="352" ht="15">
      <c r="A352" s="29" t="s">
        <v>243</v>
      </c>
    </row>
    <row r="353" ht="15">
      <c r="B353" s="66" t="s">
        <v>244</v>
      </c>
    </row>
  </sheetData>
  <sheetProtection algorithmName="SHA-512" hashValue="dz0XVI1exDDUiWcA6InwuJv1Fm/4wr04PB7Hc+abCqnD2MPa+74PIYTIoNsI2mvWePgEGXN7sXgDCVSy33p7Yw==" saltValue="p9w2NBJNrWTihMjvRU3www==" spinCount="100000" sheet="1" formatCells="0" formatColumns="0" formatRows="0" insertHyperlinks="0"/>
  <protectedRanges>
    <protectedRange sqref="A351:B354" name="Oblast2"/>
    <protectedRange sqref="C16:D348" name="Oblast1"/>
  </protectedRanges>
  <printOptions/>
  <pageMargins left="0.7086614173228347" right="0.7086614173228347" top="0.7874015748031497" bottom="0.7874015748031497" header="0.31496062992125984" footer="0.5118110236220472"/>
  <pageSetup fitToHeight="0" fitToWidth="1" horizontalDpi="600" verticalDpi="600" orientation="landscape" paperSize="9" scale="69" r:id="rId1"/>
  <headerFooter>
    <oddHeader>&amp;L&amp;"-,Kurzíva"&amp;9Janáčkova akademie múzických umění
</oddHeader>
    <oddFooter>&amp;C&amp;9&amp;P</oddFooter>
  </headerFooter>
  <rowBreaks count="1" manualBreakCount="1">
    <brk id="142" max="16383" man="1"/>
  </rowBreaks>
  <ignoredErrors>
    <ignoredError sqref="B1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Korábová</cp:lastModifiedBy>
  <cp:lastPrinted>2021-06-11T11:39:47Z</cp:lastPrinted>
  <dcterms:created xsi:type="dcterms:W3CDTF">2015-04-02T08:33:13Z</dcterms:created>
  <dcterms:modified xsi:type="dcterms:W3CDTF">2021-06-21T07:37:06Z</dcterms:modified>
  <cp:category/>
  <cp:version/>
  <cp:contentType/>
  <cp:contentStatus/>
</cp:coreProperties>
</file>