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Část 1 videomapping" sheetId="1" r:id="rId1"/>
    <sheet name="Část 2 projektory pro LD" sheetId="2" r:id="rId2"/>
  </sheets>
  <definedNames/>
  <calcPr fullCalcOnLoad="1"/>
</workbook>
</file>

<file path=xl/sharedStrings.xml><?xml version="1.0" encoding="utf-8"?>
<sst xmlns="http://schemas.openxmlformats.org/spreadsheetml/2006/main" count="525" uniqueCount="238">
  <si>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</si>
  <si>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</si>
  <si>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</si>
  <si>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</si>
  <si>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</si>
  <si>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</si>
  <si>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</si>
  <si>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</si>
  <si>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Laserový projektor</t>
  </si>
  <si>
    <r>
      <rPr>
        <b/>
        <sz val="11"/>
        <color indexed="8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</si>
  <si>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Nabízený model</t>
  </si>
  <si>
    <t>Technické parametry nabízeného modelu</t>
  </si>
  <si>
    <t>Zařízení</t>
  </si>
  <si>
    <t>laserový projektor s výměnným objektivem a DLP zobrazovací  technologií pro mapping, warping a blendování (integrovaný procesor pro blending &amp; warping); Dual Core Laser</t>
  </si>
  <si>
    <t>Rozlišení</t>
  </si>
  <si>
    <t xml:space="preserve">minimálně 1920 x 1200p  WUXGA </t>
  </si>
  <si>
    <t>Poměr stran</t>
  </si>
  <si>
    <t>16:10, kompatibilní s 4:3 a 16:9</t>
  </si>
  <si>
    <t>Světelný výkon</t>
  </si>
  <si>
    <t>8500 ANSI lm; contrast ratio 250</t>
  </si>
  <si>
    <t>Kontrastní poměr</t>
  </si>
  <si>
    <t>2 000 000 : 1</t>
  </si>
  <si>
    <t>Korekce obrazu (keystone)</t>
  </si>
  <si>
    <t>horizontálně i vertikálně ±20°</t>
  </si>
  <si>
    <t>Konstantnost (uniformity)</t>
  </si>
  <si>
    <t>Vstupy</t>
  </si>
  <si>
    <t>2x HDMI, 1x VGA, 1x DVI-D, 1x HDBaseT, 1x 3D sync, 1x 3G-SDI</t>
  </si>
  <si>
    <t>Výstupy</t>
  </si>
  <si>
    <t>1x VGA, 1x USB-A, 1x 3D sync</t>
  </si>
  <si>
    <t>Ovládání</t>
  </si>
  <si>
    <t>1x 12V spoušť, 1x RS232, 1x RJ45, bezdrátové dálkové ovládání</t>
  </si>
  <si>
    <t>Další funkce</t>
  </si>
  <si>
    <t>instalace v rozsahu 360°; podpora 3D; zámek; IP6X</t>
  </si>
  <si>
    <t>Životnost světelného zdroje</t>
  </si>
  <si>
    <t>udávána výrobcem alespoň 20 000 h</t>
  </si>
  <si>
    <t>Hlučnost</t>
  </si>
  <si>
    <t>maximálně 36 dB</t>
  </si>
  <si>
    <t>Ekologické standardy</t>
  </si>
  <si>
    <t>spotřeba nepřesáhne 650W</t>
  </si>
  <si>
    <t>Obsah balení</t>
  </si>
  <si>
    <t>napájecí kabel; kryt objektivu</t>
  </si>
  <si>
    <t>Rozměry</t>
  </si>
  <si>
    <t>Záruka</t>
  </si>
  <si>
    <t>24 měsíců</t>
  </si>
  <si>
    <t>Počet ks</t>
  </si>
  <si>
    <t>Cena za 1 kus (Kč bez DPH)</t>
  </si>
  <si>
    <t>Cena za 2 kusy (Kč bez DPH)</t>
  </si>
  <si>
    <t>Položka č. 2</t>
  </si>
  <si>
    <t>Objektiv</t>
  </si>
  <si>
    <r>
      <rPr>
        <b/>
        <sz val="11"/>
        <color indexed="8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</si>
  <si>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motorizovaný objektiv s krátkou projekční vzdáleností, navržený pro použití s projektorem</t>
  </si>
  <si>
    <t>Ohnisková vzdálenost</t>
  </si>
  <si>
    <t>11.11 – 14.06 mm (f)</t>
  </si>
  <si>
    <t>F-stop</t>
  </si>
  <si>
    <t>2,3 – 2,53</t>
  </si>
  <si>
    <t>Zaostření (MTF)</t>
  </si>
  <si>
    <t>67 lp / mm</t>
  </si>
  <si>
    <t>Rozsah zoomu (poměr)</t>
  </si>
  <si>
    <t xml:space="preserve">1,26 x </t>
  </si>
  <si>
    <t>Přiblížení a zaostření</t>
  </si>
  <si>
    <t>motorizované</t>
  </si>
  <si>
    <t>Poměr projekce (throw ratio)</t>
  </si>
  <si>
    <t>0,75 – 0,95 (WUXGA)</t>
  </si>
  <si>
    <t>Projekční vzdálenost</t>
  </si>
  <si>
    <t>0,81 – 6,13 m</t>
  </si>
  <si>
    <t>Velikost promítaného obrazu</t>
  </si>
  <si>
    <t>127 cm (50“) – 1270 cm (500“)</t>
  </si>
  <si>
    <t>maximálně 10 x 10 x 20 cm; váha nepřesáhne 1,2 kg</t>
  </si>
  <si>
    <t>Kompatibilita</t>
  </si>
  <si>
    <t>kompatibilní s položkou č. 1</t>
  </si>
  <si>
    <t>Položka č. 3</t>
  </si>
  <si>
    <r>
      <rPr>
        <b/>
        <sz val="11"/>
        <color indexed="8"/>
        <rFont val="Calibri"/>
        <family val="2"/>
      </rPr>
      <t xml:space="preserve">Požadované technické parametry </t>
    </r>
    <r>
      <rPr>
        <b/>
        <sz val="11"/>
        <rFont val="Calibri"/>
        <family val="2"/>
      </rPr>
      <t>jsou minimální, není-li uvedeno jinak</t>
    </r>
  </si>
  <si>
    <t>motorizovaný objektiv navržený pro použití s projektorem</t>
  </si>
  <si>
    <t>14,03 – 17,95 mm (f)</t>
  </si>
  <si>
    <t>2,3 – 2,57</t>
  </si>
  <si>
    <t>0,95 – 1,22</t>
  </si>
  <si>
    <t>1,02 – 7,88 m</t>
  </si>
  <si>
    <t>váha nepřesáhne 1 kg</t>
  </si>
  <si>
    <t>Položka č. 4</t>
  </si>
  <si>
    <t>Držák projektoru</t>
  </si>
  <si>
    <t>univerzální natáčecí a naklápěcí držák projektoru s možností plynulého náklonu z landscape na portrait, možnost projekce na "podlahu"; masivní ocelová konstrukce</t>
  </si>
  <si>
    <t>Uchycení</t>
  </si>
  <si>
    <t>univerzální rozhraní kompatibilní se 6 upevňovacími body projektoru; rychlé připojení / odpojení pro snadnou instalaci a servis</t>
  </si>
  <si>
    <t>rozsah (Roll, Pitch, Yaw (+/-95°, 360°, 360°))</t>
  </si>
  <si>
    <t>maximální rozměry 140 x 155 x 180 mm; váha nepřesáhne 40 kg</t>
  </si>
  <si>
    <t>Nosnost</t>
  </si>
  <si>
    <t>alespoň 30 kg</t>
  </si>
  <si>
    <t>Barva</t>
  </si>
  <si>
    <t>matná černá (pro zabránění nechtěným odleskům, které jsou pro tyto účely zcela nežádoucí)</t>
  </si>
  <si>
    <t>Položka č. 5</t>
  </si>
  <si>
    <t>Pevná noha držáku projektoru</t>
  </si>
  <si>
    <t>pevná noha držáku s možností protažení kabeláže nohou držáku</t>
  </si>
  <si>
    <t>černá (pro zabránění nechtěným odleskům, které jsou pro tyto účely zcela nežádoucí)</t>
  </si>
  <si>
    <t>kompatibilní s položkou č. 1, č. 4, č. 6</t>
  </si>
  <si>
    <t>Položka č. 6</t>
  </si>
  <si>
    <t>Úchyt na truss</t>
  </si>
  <si>
    <t>Požadované technické parametry</t>
  </si>
  <si>
    <t>C-Clamp - úchyt držáku projektoru na truss, tah nebo trubku do průměru až 70 mm</t>
  </si>
  <si>
    <t>s možností protažení kabeláže do nohy držáku</t>
  </si>
  <si>
    <t>alespoň 100 kg</t>
  </si>
  <si>
    <t>kompatibilní s položkou č. 5</t>
  </si>
  <si>
    <t>Položka č. 7</t>
  </si>
  <si>
    <t>Multiportový přepínač – adaptér</t>
  </si>
  <si>
    <t>univerzální multiportový aktivní přepínač s HDMI výstupem</t>
  </si>
  <si>
    <t>HDMI, DisplayPort, mini DisplayPort, USB-C.</t>
  </si>
  <si>
    <t>HDMI (minimální délka kabelu 3 m; USB port</t>
  </si>
  <si>
    <t>Podporovaný formát</t>
  </si>
  <si>
    <t>4K@60Hz 4:4.4; podpora CEC, DDC and HDCP 2.2</t>
  </si>
  <si>
    <t>Plug and Play</t>
  </si>
  <si>
    <t>Napájení</t>
  </si>
  <si>
    <t>volitelné pomocné napájení přes USB konektor</t>
  </si>
  <si>
    <t>nepřesáhnou 330 x 330 x 25 mm</t>
  </si>
  <si>
    <t>Položka č. 8</t>
  </si>
  <si>
    <t>HDMI kabel 25m</t>
  </si>
  <si>
    <r>
      <rPr>
        <b/>
        <sz val="10"/>
        <color indexed="8"/>
        <rFont val="Calibri"/>
        <family val="2"/>
      </rPr>
      <t xml:space="preserve">Požadované technické parametry </t>
    </r>
    <r>
      <rPr>
        <b/>
        <sz val="10"/>
        <rFont val="Calibri"/>
        <family val="2"/>
      </rPr>
      <t>jsou minimální, není-li uvedeno jinak</t>
    </r>
  </si>
  <si>
    <t>aktivní HDMI High speed kabel s ethernetem</t>
  </si>
  <si>
    <t xml:space="preserve">4K@60 UHD (4:4:4), </t>
  </si>
  <si>
    <t>Přenos dat</t>
  </si>
  <si>
    <t>18Gps; HDCP 2.2, HDR, EDID, ARC and CEC</t>
  </si>
  <si>
    <t>deep color</t>
  </si>
  <si>
    <t>Konstrukce</t>
  </si>
  <si>
    <t>zlacené konektory, trojité stínění; aktivní zesilovač integrován v konektoru; konektor se zámkem pro pevný spoj se zdrojem a zobrazovačem (pevnost spoje v tahu lze zatížit až 6 kg)</t>
  </si>
  <si>
    <t>Položka č. 9</t>
  </si>
  <si>
    <t>Adaptér USB-C na HDMI 2.0</t>
  </si>
  <si>
    <t>adaptér USB-C na HDMI 2.0 pro přenos obrazu a zvuku</t>
  </si>
  <si>
    <t>rozlišení 3840 x 2160 (UHD 4K)</t>
  </si>
  <si>
    <t>Podpora</t>
  </si>
  <si>
    <t>podpora USB 5G a DisplayPort 1.2</t>
  </si>
  <si>
    <t>Položka č. 10</t>
  </si>
  <si>
    <t>Case pro projektor a příslušenství</t>
  </si>
  <si>
    <t xml:space="preserve">case pro projektor (položka č. 1) a příslušenství </t>
  </si>
  <si>
    <t>Materiál</t>
  </si>
  <si>
    <t>dřevěná překližka/plast.</t>
  </si>
  <si>
    <t>provedení  s ocelovými rohy, motýlkovými zámky, sklopnými madly</t>
  </si>
  <si>
    <t>kompatibilní s položkami č. 1, č. 2 a č. 3 a dalším příslušenstvím</t>
  </si>
  <si>
    <t>Hmotnost</t>
  </si>
  <si>
    <t>maximálně 23 kg</t>
  </si>
  <si>
    <t>Laserový 4K projektor</t>
  </si>
  <si>
    <t>laserový projektor DLP technologie (použití pro mapping a warping)</t>
  </si>
  <si>
    <t>minimálně 3840 x 2160p (4K UHD)</t>
  </si>
  <si>
    <t>16:9</t>
  </si>
  <si>
    <t>5000 ANSI lm</t>
  </si>
  <si>
    <t>500 000 : 1</t>
  </si>
  <si>
    <t>Projekční faktor</t>
  </si>
  <si>
    <t>minimálně 1,13 – 1,7 : 1</t>
  </si>
  <si>
    <t>f= 1,8–2,43, f= 12,1–18,1 mm</t>
  </si>
  <si>
    <t>Posun čočky</t>
  </si>
  <si>
    <t xml:space="preserve">H:±20, V:+60,-60 </t>
  </si>
  <si>
    <t xml:space="preserve">Korekce lichoběžníkového zkreslení </t>
  </si>
  <si>
    <t>+/- 0° manuálně horizontální / +/- 30° manuálně vertikální</t>
  </si>
  <si>
    <t>minimální rozsah alespoň 1,6 – 8 m</t>
  </si>
  <si>
    <t>Vstupy a výstupy</t>
  </si>
  <si>
    <t>1 x Mini D-sub 15 pin (VGA); 2 x HDMI; 1 x HDBaseT; 1 x 3,5 mm audio (jack); 1 x RJ45; 1 x USB 2.0; 1 x D-Sub 9 pin (RS-232)</t>
  </si>
  <si>
    <t>horizontální a vertikální shift; dálkové ovládání; Auto Power ON/OFF; nastavení světelného zdroje; ochrana heslem; režim konstantního jasu</t>
  </si>
  <si>
    <t>maximálně 35 dB</t>
  </si>
  <si>
    <t>ErP compliant; RoHs compliant</t>
  </si>
  <si>
    <t>dálkové ovládání; Mini D-SUB signální kabel; napájecí kabel</t>
  </si>
  <si>
    <t>36 měsíců</t>
  </si>
  <si>
    <t>Projektor</t>
  </si>
  <si>
    <t>lampový projektor DLP technologie</t>
  </si>
  <si>
    <t>1920 x 1080p (FullHD)</t>
  </si>
  <si>
    <t>4500 ANSI lm</t>
  </si>
  <si>
    <t>50 000 : 1</t>
  </si>
  <si>
    <t>minimálně 1,12 – 1,47 : 1</t>
  </si>
  <si>
    <t>Výkon světelného zdroje</t>
  </si>
  <si>
    <t>alespoň 240 W</t>
  </si>
  <si>
    <t>minimální rozsah alespoň 1 – 7,5 m</t>
  </si>
  <si>
    <t>1 x Mini D-sub 15 pin (VGA); 2 x HDMI; 1 x 3,5 mm audio (jack);1 x USB 2.0; 1 x D-Sub 9 pin (RS-232)</t>
  </si>
  <si>
    <t>udávána výrobcem alespoň 4 000 h</t>
  </si>
  <si>
    <t>maximálně 30 dB</t>
  </si>
  <si>
    <t>dálkové ovládání; napájecí kabel</t>
  </si>
  <si>
    <t>Cena za 3 kusy (Kč bez DPH)</t>
  </si>
  <si>
    <t>univerzální natáčecí a naklápěcí držák projektoru s možností jeho demontáže bez použití nářadí</t>
  </si>
  <si>
    <t>možnost montáže do stropu</t>
  </si>
  <si>
    <t>integrovaná správa kabelů přes horní část držáku bez nutnosti dalšího příslušenství</t>
  </si>
  <si>
    <t>výška držáku nepřesáhne 70 mm</t>
  </si>
  <si>
    <t>alespoň 22 kg</t>
  </si>
  <si>
    <t>s položkami č. 1 a č. 2</t>
  </si>
  <si>
    <t>Cena za 4 kusy (Kč bez DPH)</t>
  </si>
  <si>
    <t>Noha držáku</t>
  </si>
  <si>
    <t>noha držáku projektoru</t>
  </si>
  <si>
    <t>délka v rozmezí 220 mm – 300 mm</t>
  </si>
  <si>
    <t>kabelové vedení nohou držáku</t>
  </si>
  <si>
    <t>alespoň 220 kg</t>
  </si>
  <si>
    <t>s položkami č. 1, č. 2</t>
  </si>
  <si>
    <t>Úchyt nohy držáku</t>
  </si>
  <si>
    <t>alespoň 110 kg</t>
  </si>
  <si>
    <t>s položkou č. 4</t>
  </si>
  <si>
    <t>Projekční plátno na zadní projekci</t>
  </si>
  <si>
    <t>projekční plátno pro zadní projekci vypínatelné do trussu</t>
  </si>
  <si>
    <t>bílá</t>
  </si>
  <si>
    <t>se zesíleným okrajem a oky pro vypínání</t>
  </si>
  <si>
    <t>šířka 200 cm; formát 1:1</t>
  </si>
  <si>
    <t>Příslušenství</t>
  </si>
  <si>
    <t>včetně 20 ks vypínacích gumových lanek</t>
  </si>
  <si>
    <t>Projekční plátno na přední projekci</t>
  </si>
  <si>
    <t>projekční plátno pro přední projekci</t>
  </si>
  <si>
    <t>tmavě černá</t>
  </si>
  <si>
    <t>200 x 200 cm</t>
  </si>
  <si>
    <t>včetně 32 ks vypínacích lanek</t>
  </si>
  <si>
    <t>HDBT vysílač</t>
  </si>
  <si>
    <t>vysoce výkonný vysílač HDBaseT s dlouhým dosahem pro signály 4K60Hz (4:2:0) HDMI (HDMI 2.0), RS-232 a IR; převod všech vstupních signálů na přenášený signál HDBaseT</t>
  </si>
  <si>
    <t>HDMI; HDBaseT pomocí RJ-45 (CAT5); RS-232; IR pomocí 3,5 mm konektoru pro prodloužení IR spojení</t>
  </si>
  <si>
    <t>Kvalita přenosu</t>
  </si>
  <si>
    <t>přenos signálu na vzdálenost alespoň 40 m v kvalitě 4K @60Hz (4:2:0); přenos signálu na vzdálenost alespoň 70 m v kvalitě FullHD (1080p @60Hz 36bpp); šířka pásma alespoň 10 Gb/s</t>
  </si>
  <si>
    <t>Přenosová rychlost</t>
  </si>
  <si>
    <t>alespoň 115 000 Bd (bit/s)</t>
  </si>
  <si>
    <t>Spotřeba</t>
  </si>
  <si>
    <t>maximální spotřeba při 12V DC nepřesáhne 280 mA</t>
  </si>
  <si>
    <t>nepřesáhnou 12 cm x 7,5 cm x 2,5 cm; váha nepřesáhne 300 g</t>
  </si>
  <si>
    <t>napájecí zdroj</t>
  </si>
  <si>
    <t>60 měsíců</t>
  </si>
  <si>
    <t>HDBT přijímač</t>
  </si>
  <si>
    <t>vysoce výkonný přijímač HDBaseT s dlouhým dosahem pro signály 4K60Hz (4:2:0) HDMI (HDMI 2.0), RS-232 a IR; převod všech vstupních signálů na přenášený signál HDBaseT</t>
  </si>
  <si>
    <t>HDBaseT pomocí RJ-45 (CAT5); HDMI; RS-232; IR pomocí 3,5 mm konektoru pro prodloužení IR spojení</t>
  </si>
  <si>
    <t>maximální spotřeba při 12V DC nepřesáhne 450 mA</t>
  </si>
  <si>
    <t>Kabel HDBT</t>
  </si>
  <si>
    <t>kabel HDBT (minimálnš CAT5e)</t>
  </si>
  <si>
    <t>20 m</t>
  </si>
  <si>
    <t>Konektory</t>
  </si>
  <si>
    <t>odolné konektory RJ-45 s pojistkou proti vytržení</t>
  </si>
  <si>
    <t>kompatibilní s položkami č. 8 a č. 9</t>
  </si>
  <si>
    <t>Položka č. 11</t>
  </si>
  <si>
    <t>Hard case pro projektor</t>
  </si>
  <si>
    <t>hard case na míru pro projektor (položka č. 1) a příslušenství (kabeláž a převodník HDBT)</t>
  </si>
  <si>
    <t>fóliovaná překližka; kovové rohy; butterfly zámky; sklopná madla pro snazší manipulaci</t>
  </si>
  <si>
    <t>kompatibilní s položkou č. 1, č. 8 a č. 9</t>
  </si>
  <si>
    <t>3. Ve sloupci "Technické parametry nabízeného modelu" uveďte skutečnou hodnotu příslušného parametru (světelný výkon, kontrastní poměr, atd.).</t>
  </si>
  <si>
    <t>7. Jednotková cena ze 1 ks nabízeného modelu (projektoru, objektivu, držáku, atd.) musí být vyplněna do fialového pole. Žlutá pole jsou počítána automaticky.</t>
  </si>
  <si>
    <r>
      <t xml:space="preserve">Příloha č. 1:   Technická specifikace zařízení a cenová kalkulace k části 2 VZ: </t>
    </r>
    <r>
      <rPr>
        <sz val="10"/>
        <color indexed="8"/>
        <rFont val="Calibri"/>
        <family val="2"/>
      </rPr>
      <t>Projektory a pro Light Design</t>
    </r>
  </si>
  <si>
    <r>
      <t xml:space="preserve">Příloha č. 1:   Technická specifikace zařízení a cenová kalkulace k části 1 VZ: </t>
    </r>
    <r>
      <rPr>
        <sz val="10"/>
        <color indexed="8"/>
        <rFont val="Calibri"/>
        <family val="2"/>
      </rPr>
      <t>Projektory a objektivy pro absolventské výkony a videomapping (2021)</t>
    </r>
  </si>
  <si>
    <t>"Projektory a objektivy pro absolventské výkony a videomapping (2021) a pro Light Design - část 2 Projektory pro Light Design"</t>
  </si>
  <si>
    <t>Cena za část 2 celkem bez DPH</t>
  </si>
  <si>
    <t>Cena za část 1 celkem bez DPH</t>
  </si>
  <si>
    <t>Rozměry a hmotnost</t>
  </si>
  <si>
    <t>maximálně 12 kg</t>
  </si>
  <si>
    <t>maximálně 4 kg</t>
  </si>
  <si>
    <t>"Projektory a objektivy pro absolventské výkony a videomapping (2021) a pro Light Design - část 1 Projektory a objektivy pro absolventské výkony a videomapping"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</si>
</sst>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9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4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7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40" borderId="11" xfId="42" applyFont="1" applyFill="1" applyBorder="1" applyAlignment="1">
      <alignment horizontal="left" vertical="center" wrapText="1"/>
      <protection/>
    </xf>
    <xf numFmtId="0" fontId="17" fillId="40" borderId="12" xfId="42" applyFont="1" applyFill="1" applyBorder="1" applyAlignment="1">
      <alignment horizontal="left" vertical="center"/>
      <protection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4" fillId="0" borderId="12" xfId="42" applyFont="1" applyBorder="1" applyAlignment="1">
      <alignment horizontal="left" vertical="top" wrapText="1"/>
      <protection/>
    </xf>
    <xf numFmtId="0" fontId="14" fillId="42" borderId="12" xfId="0" applyFont="1" applyFill="1" applyBorder="1" applyAlignment="1" applyProtection="1">
      <alignment horizontal="left" vertical="top" wrapText="1"/>
      <protection locked="0"/>
    </xf>
    <xf numFmtId="0" fontId="12" fillId="0" borderId="12" xfId="42" applyFont="1" applyBorder="1" applyAlignment="1">
      <alignment horizontal="left" vertical="top" wrapText="1"/>
      <protection/>
    </xf>
    <xf numFmtId="49" fontId="12" fillId="0" borderId="12" xfId="42" applyNumberFormat="1" applyFont="1" applyBorder="1" applyAlignment="1">
      <alignment horizontal="left" vertical="top" wrapText="1"/>
      <protection/>
    </xf>
    <xf numFmtId="0" fontId="12" fillId="0" borderId="12" xfId="42" applyFont="1" applyFill="1" applyBorder="1" applyAlignment="1">
      <alignment horizontal="left" vertical="top" wrapText="1"/>
      <protection/>
    </xf>
    <xf numFmtId="164" fontId="12" fillId="0" borderId="12" xfId="42" applyNumberFormat="1" applyFont="1" applyBorder="1" applyAlignment="1">
      <alignment horizontal="left" vertical="top" wrapText="1"/>
      <protection/>
    </xf>
    <xf numFmtId="0" fontId="12" fillId="4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 vertical="center" wrapText="1"/>
    </xf>
    <xf numFmtId="4" fontId="3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13" fillId="0" borderId="12" xfId="42" applyFont="1" applyBorder="1" applyAlignment="1">
      <alignment horizontal="left" vertical="top" wrapText="1"/>
      <protection/>
    </xf>
    <xf numFmtId="0" fontId="12" fillId="43" borderId="16" xfId="0" applyFont="1" applyFill="1" applyBorder="1" applyAlignment="1">
      <alignment horizontal="left" vertical="top" wrapText="1"/>
    </xf>
    <xf numFmtId="4" fontId="3" fillId="45" borderId="17" xfId="0" applyNumberFormat="1" applyFont="1" applyFill="1" applyBorder="1" applyAlignment="1">
      <alignment horizontal="center" vertical="center"/>
    </xf>
    <xf numFmtId="0" fontId="12" fillId="0" borderId="12" xfId="42" applyFont="1" applyBorder="1" applyAlignment="1">
      <alignment horizontal="left" vertical="top" wrapText="1"/>
      <protection/>
    </xf>
    <xf numFmtId="0" fontId="3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14" fillId="0" borderId="12" xfId="42" applyFont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40" borderId="12" xfId="42" applyFont="1" applyFill="1" applyBorder="1" applyAlignment="1">
      <alignment horizontal="left" vertical="center"/>
      <protection/>
    </xf>
    <xf numFmtId="0" fontId="3" fillId="40" borderId="12" xfId="42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12" fillId="0" borderId="18" xfId="42" applyFont="1" applyBorder="1" applyAlignment="1">
      <alignment horizontal="left" vertical="top" wrapText="1"/>
      <protection/>
    </xf>
    <xf numFmtId="0" fontId="12" fillId="0" borderId="0" xfId="42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40" borderId="11" xfId="42" applyFont="1" applyFill="1" applyBorder="1" applyAlignment="1">
      <alignment horizontal="left" vertical="center" wrapText="1"/>
      <protection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14" fillId="42" borderId="12" xfId="0" applyFont="1" applyFill="1" applyBorder="1" applyAlignment="1" applyProtection="1">
      <alignment horizontal="left" vertical="top" wrapText="1"/>
      <protection locked="0"/>
    </xf>
    <xf numFmtId="49" fontId="12" fillId="0" borderId="12" xfId="42" applyNumberFormat="1" applyFont="1" applyBorder="1" applyAlignment="1">
      <alignment horizontal="left" vertical="top" wrapText="1"/>
      <protection/>
    </xf>
    <xf numFmtId="0" fontId="12" fillId="43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 vertical="center" wrapText="1"/>
    </xf>
    <xf numFmtId="4" fontId="3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12" fillId="43" borderId="16" xfId="0" applyFont="1" applyFill="1" applyBorder="1" applyAlignment="1">
      <alignment horizontal="left" vertical="top" wrapText="1"/>
    </xf>
    <xf numFmtId="0" fontId="3" fillId="44" borderId="14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4" fontId="3" fillId="45" borderId="17" xfId="0" applyNumberFormat="1" applyFont="1" applyFill="1" applyBorder="1" applyAlignment="1">
      <alignment horizontal="center" vertical="center"/>
    </xf>
    <xf numFmtId="0" fontId="13" fillId="0" borderId="12" xfId="42" applyFont="1" applyBorder="1" applyAlignment="1">
      <alignment horizontal="left" vertical="top" wrapText="1"/>
      <protection/>
    </xf>
    <xf numFmtId="3" fontId="3" fillId="0" borderId="13" xfId="0" applyNumberFormat="1" applyFont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12" fillId="0" borderId="18" xfId="42" applyFont="1" applyBorder="1" applyAlignment="1">
      <alignment horizontal="left" vertical="top" wrapText="1"/>
      <protection/>
    </xf>
    <xf numFmtId="0" fontId="12" fillId="0" borderId="0" xfId="42" applyFont="1" applyAlignment="1">
      <alignment horizontal="left" vertical="top" wrapText="1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45" borderId="12" xfId="0" applyFont="1" applyFill="1" applyBorder="1" applyAlignment="1">
      <alignment horizontal="center" vertical="center"/>
    </xf>
    <xf numFmtId="4" fontId="21" fillId="45" borderId="12" xfId="0" applyNumberFormat="1" applyFont="1" applyFill="1" applyBorder="1" applyAlignment="1">
      <alignment horizontal="center" vertical="center"/>
    </xf>
    <xf numFmtId="0" fontId="21" fillId="45" borderId="12" xfId="0" applyFont="1" applyFill="1" applyBorder="1" applyAlignment="1">
      <alignment horizontal="center" vertical="center"/>
    </xf>
    <xf numFmtId="4" fontId="21" fillId="45" borderId="12" xfId="0" applyNumberFormat="1" applyFont="1" applyFill="1" applyBorder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56">
      <selection activeCell="D145" sqref="D145"/>
    </sheetView>
  </sheetViews>
  <sheetFormatPr defaultColWidth="8.8515625" defaultRowHeight="15"/>
  <cols>
    <col min="1" max="1" width="31.57421875" style="1" customWidth="1"/>
    <col min="2" max="2" width="71.140625" style="1" customWidth="1"/>
    <col min="3" max="3" width="32.8515625" style="1" customWidth="1"/>
    <col min="4" max="4" width="70.57421875" style="1" customWidth="1"/>
    <col min="5" max="5" width="113.00390625" style="1" customWidth="1"/>
    <col min="6" max="16384" width="8.8515625" style="2" customWidth="1"/>
  </cols>
  <sheetData>
    <row r="1" spans="1:4" ht="12.75">
      <c r="A1" s="3" t="s">
        <v>0</v>
      </c>
      <c r="B1" s="4" t="s">
        <v>237</v>
      </c>
      <c r="C1" s="3"/>
      <c r="D1" s="5"/>
    </row>
    <row r="2" spans="1:4" ht="12.75">
      <c r="A2" s="3"/>
      <c r="B2" s="5"/>
      <c r="C2" s="3"/>
      <c r="D2" s="5"/>
    </row>
    <row r="3" spans="1:3" ht="12.75">
      <c r="A3" s="6" t="s">
        <v>230</v>
      </c>
      <c r="B3" s="7"/>
      <c r="C3" s="8"/>
    </row>
    <row r="4" spans="1:3" ht="12.75">
      <c r="A4" s="9"/>
      <c r="C4" s="9"/>
    </row>
    <row r="5" spans="1:3" ht="12.75">
      <c r="A5" s="54" t="s">
        <v>1</v>
      </c>
      <c r="B5" s="51"/>
      <c r="C5" s="54"/>
    </row>
    <row r="6" spans="1:3" ht="12.75">
      <c r="A6" s="50" t="s">
        <v>2</v>
      </c>
      <c r="B6" s="51"/>
      <c r="C6" s="50"/>
    </row>
    <row r="7" spans="1:5" s="10" customFormat="1" ht="12.75">
      <c r="A7" s="50" t="s">
        <v>3</v>
      </c>
      <c r="B7" s="48"/>
      <c r="C7" s="50"/>
      <c r="D7" s="9"/>
      <c r="E7" s="9"/>
    </row>
    <row r="8" spans="1:5" s="10" customFormat="1" ht="12.75">
      <c r="A8" s="50" t="s">
        <v>227</v>
      </c>
      <c r="B8" s="48"/>
      <c r="C8" s="50"/>
      <c r="D8" s="9"/>
      <c r="E8" s="9"/>
    </row>
    <row r="9" spans="1:5" s="10" customFormat="1" ht="12.75">
      <c r="A9" s="50" t="s">
        <v>4</v>
      </c>
      <c r="B9" s="48"/>
      <c r="C9" s="50"/>
      <c r="D9" s="9"/>
      <c r="E9" s="9"/>
    </row>
    <row r="10" spans="1:5" s="10" customFormat="1" ht="12.75">
      <c r="A10" s="50" t="s">
        <v>5</v>
      </c>
      <c r="B10" s="48"/>
      <c r="C10" s="50"/>
      <c r="D10" s="9"/>
      <c r="E10" s="9"/>
    </row>
    <row r="11" spans="1:5" s="10" customFormat="1" ht="12.75">
      <c r="A11" s="50" t="s">
        <v>6</v>
      </c>
      <c r="B11" s="48"/>
      <c r="C11" s="50"/>
      <c r="D11" s="9"/>
      <c r="E11" s="9"/>
    </row>
    <row r="12" spans="1:5" s="10" customFormat="1" ht="12.75">
      <c r="A12" s="50" t="s">
        <v>228</v>
      </c>
      <c r="B12" s="48"/>
      <c r="C12" s="50"/>
      <c r="D12" s="9"/>
      <c r="E12" s="9"/>
    </row>
    <row r="13" spans="1:5" s="10" customFormat="1" ht="12.75">
      <c r="A13" s="50"/>
      <c r="B13" s="48"/>
      <c r="C13" s="50"/>
      <c r="D13" s="9"/>
      <c r="E13" s="9"/>
    </row>
    <row r="14" spans="1:5" s="12" customFormat="1" ht="12.75">
      <c r="A14" s="11"/>
      <c r="B14" s="4"/>
      <c r="C14" s="4"/>
      <c r="D14" s="4"/>
      <c r="E14" s="3"/>
    </row>
    <row r="15" spans="1:5" s="10" customFormat="1" ht="12.75">
      <c r="A15" s="9" t="s">
        <v>7</v>
      </c>
      <c r="B15" s="9"/>
      <c r="C15" s="9"/>
      <c r="D15" s="9"/>
      <c r="E15" s="9"/>
    </row>
    <row r="16" spans="1:5" s="18" customFormat="1" ht="15">
      <c r="A16" s="13" t="s">
        <v>8</v>
      </c>
      <c r="B16" s="14" t="s">
        <v>9</v>
      </c>
      <c r="C16" s="15" t="s">
        <v>10</v>
      </c>
      <c r="D16" s="16" t="s">
        <v>11</v>
      </c>
      <c r="E16" s="17"/>
    </row>
    <row r="17" spans="1:5" ht="38.25">
      <c r="A17" s="19" t="s">
        <v>12</v>
      </c>
      <c r="B17" s="34" t="s">
        <v>13</v>
      </c>
      <c r="C17" s="20"/>
      <c r="D17" s="20"/>
      <c r="E17" s="17"/>
    </row>
    <row r="18" spans="1:5" ht="12.75">
      <c r="A18" s="19" t="s">
        <v>14</v>
      </c>
      <c r="B18" s="21" t="s">
        <v>15</v>
      </c>
      <c r="C18" s="20"/>
      <c r="D18" s="20"/>
      <c r="E18" s="17"/>
    </row>
    <row r="19" spans="1:5" ht="12.75">
      <c r="A19" s="19" t="s">
        <v>16</v>
      </c>
      <c r="B19" s="22" t="s">
        <v>17</v>
      </c>
      <c r="C19" s="20"/>
      <c r="D19" s="20"/>
      <c r="E19" s="17"/>
    </row>
    <row r="20" spans="1:5" ht="12.75">
      <c r="A20" s="19" t="s">
        <v>18</v>
      </c>
      <c r="B20" s="23" t="s">
        <v>19</v>
      </c>
      <c r="C20" s="20"/>
      <c r="D20" s="20"/>
      <c r="E20" s="17"/>
    </row>
    <row r="21" spans="1:5" ht="12.75">
      <c r="A21" s="19" t="s">
        <v>20</v>
      </c>
      <c r="B21" s="22" t="s">
        <v>21</v>
      </c>
      <c r="C21" s="20"/>
      <c r="D21" s="20"/>
      <c r="E21" s="17"/>
    </row>
    <row r="22" spans="1:5" ht="12.75">
      <c r="A22" s="19" t="s">
        <v>22</v>
      </c>
      <c r="B22" s="21" t="s">
        <v>23</v>
      </c>
      <c r="C22" s="20"/>
      <c r="D22" s="20"/>
      <c r="E22" s="17"/>
    </row>
    <row r="23" spans="1:5" ht="12.75">
      <c r="A23" s="19" t="s">
        <v>24</v>
      </c>
      <c r="B23" s="24">
        <v>0.9</v>
      </c>
      <c r="C23" s="20"/>
      <c r="D23" s="20"/>
      <c r="E23" s="17"/>
    </row>
    <row r="24" spans="1:5" ht="12.75">
      <c r="A24" s="19" t="s">
        <v>25</v>
      </c>
      <c r="B24" s="22" t="s">
        <v>26</v>
      </c>
      <c r="C24" s="20"/>
      <c r="D24" s="20"/>
      <c r="E24" s="17"/>
    </row>
    <row r="25" spans="1:5" ht="12.75">
      <c r="A25" s="19" t="s">
        <v>27</v>
      </c>
      <c r="B25" s="22" t="s">
        <v>28</v>
      </c>
      <c r="C25" s="20"/>
      <c r="D25" s="20"/>
      <c r="E25" s="17"/>
    </row>
    <row r="26" spans="1:5" ht="12.75">
      <c r="A26" s="19" t="s">
        <v>29</v>
      </c>
      <c r="B26" s="22" t="s">
        <v>30</v>
      </c>
      <c r="C26" s="20"/>
      <c r="D26" s="20"/>
      <c r="E26" s="17"/>
    </row>
    <row r="27" spans="1:5" ht="12.75">
      <c r="A27" s="19" t="s">
        <v>31</v>
      </c>
      <c r="B27" s="21" t="s">
        <v>32</v>
      </c>
      <c r="C27" s="20"/>
      <c r="D27" s="20"/>
      <c r="E27" s="17"/>
    </row>
    <row r="28" spans="1:5" ht="12.75">
      <c r="A28" s="19" t="s">
        <v>33</v>
      </c>
      <c r="B28" s="21" t="s">
        <v>34</v>
      </c>
      <c r="C28" s="20"/>
      <c r="D28" s="20"/>
      <c r="E28" s="17"/>
    </row>
    <row r="29" spans="1:5" ht="12.75">
      <c r="A29" s="19" t="s">
        <v>35</v>
      </c>
      <c r="B29" s="21" t="s">
        <v>36</v>
      </c>
      <c r="C29" s="20"/>
      <c r="D29" s="20"/>
      <c r="E29" s="17"/>
    </row>
    <row r="30" spans="1:5" ht="12.75">
      <c r="A30" s="19" t="s">
        <v>37</v>
      </c>
      <c r="B30" s="21" t="s">
        <v>38</v>
      </c>
      <c r="C30" s="20"/>
      <c r="D30" s="20"/>
      <c r="E30" s="17"/>
    </row>
    <row r="31" spans="1:5" ht="12.75">
      <c r="A31" s="19" t="s">
        <v>39</v>
      </c>
      <c r="B31" s="21" t="s">
        <v>40</v>
      </c>
      <c r="C31" s="20"/>
      <c r="D31" s="20"/>
      <c r="E31" s="17"/>
    </row>
    <row r="32" spans="1:4" ht="12.75">
      <c r="A32" s="19" t="s">
        <v>135</v>
      </c>
      <c r="B32" s="21" t="s">
        <v>136</v>
      </c>
      <c r="C32" s="20"/>
      <c r="D32" s="20"/>
    </row>
    <row r="33" spans="1:5" s="10" customFormat="1" ht="12.75">
      <c r="A33" s="25" t="s">
        <v>42</v>
      </c>
      <c r="B33" s="25" t="s">
        <v>43</v>
      </c>
      <c r="C33" s="20"/>
      <c r="D33" s="20"/>
      <c r="E33" s="17"/>
    </row>
    <row r="34" spans="1:5" s="18" customFormat="1" ht="12.75">
      <c r="A34" s="26" t="s">
        <v>44</v>
      </c>
      <c r="B34" s="27">
        <v>2</v>
      </c>
      <c r="C34" s="28" t="s">
        <v>45</v>
      </c>
      <c r="D34" s="29"/>
      <c r="E34" s="17"/>
    </row>
    <row r="35" spans="2:5" ht="12.75">
      <c r="B35" s="30"/>
      <c r="C35" s="31" t="s">
        <v>46</v>
      </c>
      <c r="D35" s="32">
        <f>(B34*D34)</f>
        <v>0</v>
      </c>
      <c r="E35" s="17"/>
    </row>
    <row r="36" spans="1:5" s="18" customFormat="1" ht="12.75">
      <c r="A36" s="1"/>
      <c r="B36" s="1"/>
      <c r="C36" s="1"/>
      <c r="D36" s="1"/>
      <c r="E36" s="17"/>
    </row>
    <row r="37" spans="1:5" ht="12.75">
      <c r="A37" s="9" t="s">
        <v>47</v>
      </c>
      <c r="B37" s="9"/>
      <c r="C37" s="9"/>
      <c r="D37" s="9"/>
      <c r="E37" s="17"/>
    </row>
    <row r="38" spans="1:5" ht="15">
      <c r="A38" s="13" t="s">
        <v>48</v>
      </c>
      <c r="B38" s="14" t="s">
        <v>49</v>
      </c>
      <c r="C38" s="33" t="s">
        <v>10</v>
      </c>
      <c r="D38" s="16" t="s">
        <v>11</v>
      </c>
      <c r="E38" s="17"/>
    </row>
    <row r="39" spans="1:5" ht="25.5">
      <c r="A39" s="19" t="s">
        <v>12</v>
      </c>
      <c r="B39" s="21" t="s">
        <v>50</v>
      </c>
      <c r="C39" s="20"/>
      <c r="D39" s="20"/>
      <c r="E39" s="17"/>
    </row>
    <row r="40" spans="1:5" ht="12.75">
      <c r="A40" s="19" t="s">
        <v>51</v>
      </c>
      <c r="B40" s="21" t="s">
        <v>52</v>
      </c>
      <c r="C40" s="20"/>
      <c r="D40" s="20"/>
      <c r="E40" s="17"/>
    </row>
    <row r="41" spans="1:5" ht="12.75">
      <c r="A41" s="19" t="s">
        <v>53</v>
      </c>
      <c r="B41" s="21" t="s">
        <v>54</v>
      </c>
      <c r="C41" s="20"/>
      <c r="D41" s="20"/>
      <c r="E41" s="17"/>
    </row>
    <row r="42" spans="1:5" ht="12.75">
      <c r="A42" s="19" t="s">
        <v>55</v>
      </c>
      <c r="B42" s="21" t="s">
        <v>56</v>
      </c>
      <c r="C42" s="20"/>
      <c r="D42" s="20"/>
      <c r="E42" s="17"/>
    </row>
    <row r="43" spans="1:5" ht="12.75">
      <c r="A43" s="19" t="s">
        <v>57</v>
      </c>
      <c r="B43" s="21" t="s">
        <v>58</v>
      </c>
      <c r="C43" s="20"/>
      <c r="D43" s="20"/>
      <c r="E43" s="17"/>
    </row>
    <row r="44" spans="1:5" ht="12.75">
      <c r="A44" s="19" t="s">
        <v>59</v>
      </c>
      <c r="B44" s="21" t="s">
        <v>60</v>
      </c>
      <c r="C44" s="20"/>
      <c r="D44" s="20"/>
      <c r="E44" s="17"/>
    </row>
    <row r="45" spans="1:5" ht="12.75">
      <c r="A45" s="19" t="s">
        <v>61</v>
      </c>
      <c r="B45" s="21" t="s">
        <v>62</v>
      </c>
      <c r="C45" s="20"/>
      <c r="D45" s="20"/>
      <c r="E45" s="17"/>
    </row>
    <row r="46" spans="1:4" ht="12.75">
      <c r="A46" s="19" t="s">
        <v>63</v>
      </c>
      <c r="B46" s="21" t="s">
        <v>64</v>
      </c>
      <c r="C46" s="20"/>
      <c r="D46" s="20"/>
    </row>
    <row r="47" spans="1:4" ht="12.75">
      <c r="A47" s="19" t="s">
        <v>65</v>
      </c>
      <c r="B47" s="23" t="s">
        <v>66</v>
      </c>
      <c r="C47" s="20"/>
      <c r="D47" s="20"/>
    </row>
    <row r="48" spans="1:4" ht="12.75">
      <c r="A48" s="19" t="s">
        <v>234</v>
      </c>
      <c r="B48" s="21" t="s">
        <v>67</v>
      </c>
      <c r="C48" s="20"/>
      <c r="D48" s="20"/>
    </row>
    <row r="49" spans="1:4" ht="12.75">
      <c r="A49" s="19" t="s">
        <v>68</v>
      </c>
      <c r="B49" s="34" t="s">
        <v>69</v>
      </c>
      <c r="C49" s="20"/>
      <c r="D49" s="20"/>
    </row>
    <row r="50" spans="1:4" ht="12.75">
      <c r="A50" s="25" t="s">
        <v>42</v>
      </c>
      <c r="B50" s="35" t="s">
        <v>43</v>
      </c>
      <c r="C50" s="20"/>
      <c r="D50" s="20"/>
    </row>
    <row r="51" spans="1:4" ht="12.75">
      <c r="A51" s="26" t="s">
        <v>44</v>
      </c>
      <c r="B51" s="27">
        <v>2</v>
      </c>
      <c r="C51" s="28" t="s">
        <v>45</v>
      </c>
      <c r="D51" s="29"/>
    </row>
    <row r="52" spans="1:5" s="10" customFormat="1" ht="12.75">
      <c r="A52" s="1"/>
      <c r="B52" s="30"/>
      <c r="C52" s="31" t="s">
        <v>46</v>
      </c>
      <c r="D52" s="36">
        <f>(B51*D51)</f>
        <v>0</v>
      </c>
      <c r="E52" s="1"/>
    </row>
    <row r="53" spans="1:5" s="18" customFormat="1" ht="12.75">
      <c r="A53" s="1"/>
      <c r="B53" s="1"/>
      <c r="C53" s="1"/>
      <c r="D53" s="1"/>
      <c r="E53" s="1"/>
    </row>
    <row r="54" spans="1:4" ht="12.75">
      <c r="A54" s="9" t="s">
        <v>70</v>
      </c>
      <c r="B54" s="9"/>
      <c r="C54" s="9"/>
      <c r="D54" s="9"/>
    </row>
    <row r="55" spans="1:4" ht="15">
      <c r="A55" s="13" t="s">
        <v>48</v>
      </c>
      <c r="B55" s="14" t="s">
        <v>71</v>
      </c>
      <c r="C55" s="15" t="s">
        <v>10</v>
      </c>
      <c r="D55" s="16" t="s">
        <v>11</v>
      </c>
    </row>
    <row r="56" spans="1:4" ht="12.75">
      <c r="A56" s="19" t="s">
        <v>12</v>
      </c>
      <c r="B56" s="21" t="s">
        <v>72</v>
      </c>
      <c r="C56" s="20"/>
      <c r="D56" s="20"/>
    </row>
    <row r="57" spans="1:4" ht="12.75">
      <c r="A57" s="19" t="s">
        <v>51</v>
      </c>
      <c r="B57" s="23" t="s">
        <v>73</v>
      </c>
      <c r="C57" s="20"/>
      <c r="D57" s="20"/>
    </row>
    <row r="58" spans="1:4" ht="12.75">
      <c r="A58" s="19" t="s">
        <v>53</v>
      </c>
      <c r="B58" s="23" t="s">
        <v>74</v>
      </c>
      <c r="C58" s="20"/>
      <c r="D58" s="20"/>
    </row>
    <row r="59" spans="1:4" ht="12.75">
      <c r="A59" s="19" t="s">
        <v>59</v>
      </c>
      <c r="B59" s="23" t="s">
        <v>60</v>
      </c>
      <c r="C59" s="20"/>
      <c r="D59" s="20"/>
    </row>
    <row r="60" spans="1:4" ht="12.75">
      <c r="A60" s="19" t="s">
        <v>61</v>
      </c>
      <c r="B60" s="23" t="s">
        <v>75</v>
      </c>
      <c r="C60" s="20"/>
      <c r="D60" s="20"/>
    </row>
    <row r="61" spans="1:4" ht="12.75">
      <c r="A61" s="19" t="s">
        <v>63</v>
      </c>
      <c r="B61" s="23" t="s">
        <v>76</v>
      </c>
      <c r="C61" s="20"/>
      <c r="D61" s="20"/>
    </row>
    <row r="62" spans="1:4" ht="12.75">
      <c r="A62" s="19" t="s">
        <v>65</v>
      </c>
      <c r="B62" s="23" t="s">
        <v>66</v>
      </c>
      <c r="C62" s="20"/>
      <c r="D62" s="20"/>
    </row>
    <row r="63" spans="1:4" ht="12.75">
      <c r="A63" s="19" t="s">
        <v>135</v>
      </c>
      <c r="B63" s="23" t="s">
        <v>77</v>
      </c>
      <c r="C63" s="20"/>
      <c r="D63" s="20"/>
    </row>
    <row r="64" spans="1:4" ht="12.75">
      <c r="A64" s="19" t="s">
        <v>68</v>
      </c>
      <c r="B64" s="34" t="s">
        <v>69</v>
      </c>
      <c r="C64" s="20"/>
      <c r="D64" s="20"/>
    </row>
    <row r="65" spans="1:5" s="18" customFormat="1" ht="12.75">
      <c r="A65" s="35" t="s">
        <v>42</v>
      </c>
      <c r="B65" s="35" t="s">
        <v>43</v>
      </c>
      <c r="C65" s="20"/>
      <c r="D65" s="20"/>
      <c r="E65" s="9"/>
    </row>
    <row r="66" spans="1:4" ht="12.75">
      <c r="A66" s="26" t="s">
        <v>44</v>
      </c>
      <c r="B66" s="27">
        <v>2</v>
      </c>
      <c r="C66" s="28" t="s">
        <v>45</v>
      </c>
      <c r="D66" s="29"/>
    </row>
    <row r="67" spans="2:4" ht="12.75">
      <c r="B67" s="30"/>
      <c r="C67" s="31" t="s">
        <v>46</v>
      </c>
      <c r="D67" s="32">
        <f>(B66*D66)</f>
        <v>0</v>
      </c>
    </row>
    <row r="68" spans="1:5" s="18" customFormat="1" ht="12.75">
      <c r="A68" s="1"/>
      <c r="B68" s="1"/>
      <c r="C68" s="1"/>
      <c r="D68" s="1"/>
      <c r="E68" s="9"/>
    </row>
    <row r="69" spans="1:4" ht="12.75">
      <c r="A69" s="9" t="s">
        <v>78</v>
      </c>
      <c r="B69" s="9"/>
      <c r="C69" s="9"/>
      <c r="D69" s="9"/>
    </row>
    <row r="70" spans="1:4" ht="15">
      <c r="A70" s="13" t="s">
        <v>79</v>
      </c>
      <c r="B70" s="14" t="s">
        <v>71</v>
      </c>
      <c r="C70" s="15" t="s">
        <v>10</v>
      </c>
      <c r="D70" s="16" t="s">
        <v>11</v>
      </c>
    </row>
    <row r="71" spans="1:4" ht="25.5">
      <c r="A71" s="19" t="s">
        <v>12</v>
      </c>
      <c r="B71" s="21" t="s">
        <v>80</v>
      </c>
      <c r="C71" s="20"/>
      <c r="D71" s="20"/>
    </row>
    <row r="72" spans="1:4" ht="25.5">
      <c r="A72" s="19" t="s">
        <v>81</v>
      </c>
      <c r="B72" s="23" t="s">
        <v>82</v>
      </c>
      <c r="C72" s="20"/>
      <c r="D72" s="20"/>
    </row>
    <row r="73" spans="1:4" ht="12.75">
      <c r="A73" s="19" t="s">
        <v>31</v>
      </c>
      <c r="B73" s="23" t="s">
        <v>83</v>
      </c>
      <c r="C73" s="20"/>
      <c r="D73" s="20"/>
    </row>
    <row r="74" spans="1:4" ht="12.75">
      <c r="A74" s="19" t="s">
        <v>41</v>
      </c>
      <c r="B74" s="23" t="s">
        <v>84</v>
      </c>
      <c r="C74" s="20"/>
      <c r="D74" s="20"/>
    </row>
    <row r="75" spans="1:4" ht="12.75">
      <c r="A75" s="19" t="s">
        <v>85</v>
      </c>
      <c r="B75" s="34" t="s">
        <v>86</v>
      </c>
      <c r="C75" s="20"/>
      <c r="D75" s="20"/>
    </row>
    <row r="76" spans="1:4" ht="25.5">
      <c r="A76" s="19" t="s">
        <v>87</v>
      </c>
      <c r="B76" s="34" t="s">
        <v>88</v>
      </c>
      <c r="C76" s="20"/>
      <c r="D76" s="20"/>
    </row>
    <row r="77" spans="1:4" ht="12.75">
      <c r="A77" s="19" t="s">
        <v>68</v>
      </c>
      <c r="B77" s="34" t="s">
        <v>69</v>
      </c>
      <c r="C77" s="20"/>
      <c r="D77" s="20"/>
    </row>
    <row r="78" spans="1:4" ht="12.75">
      <c r="A78" s="25" t="s">
        <v>42</v>
      </c>
      <c r="B78" s="25" t="s">
        <v>43</v>
      </c>
      <c r="C78" s="20"/>
      <c r="D78" s="20"/>
    </row>
    <row r="79" spans="1:4" ht="12.75">
      <c r="A79" s="26" t="s">
        <v>44</v>
      </c>
      <c r="B79" s="27">
        <v>2</v>
      </c>
      <c r="C79" s="28" t="s">
        <v>45</v>
      </c>
      <c r="D79" s="29"/>
    </row>
    <row r="80" spans="1:5" s="18" customFormat="1" ht="12.75">
      <c r="A80" s="1"/>
      <c r="B80" s="30"/>
      <c r="C80" s="31" t="s">
        <v>46</v>
      </c>
      <c r="D80" s="32">
        <f>(B79*D79)</f>
        <v>0</v>
      </c>
      <c r="E80" s="1"/>
    </row>
    <row r="81" spans="1:5" s="18" customFormat="1" ht="12.75">
      <c r="A81" s="1"/>
      <c r="B81" s="1"/>
      <c r="C81" s="1"/>
      <c r="D81" s="1"/>
      <c r="E81" s="1"/>
    </row>
    <row r="82" spans="1:4" ht="12.75">
      <c r="A82" s="9" t="s">
        <v>89</v>
      </c>
      <c r="B82" s="9"/>
      <c r="C82" s="9"/>
      <c r="D82" s="9"/>
    </row>
    <row r="83" spans="1:4" ht="15">
      <c r="A83" s="13" t="s">
        <v>90</v>
      </c>
      <c r="B83" s="14" t="s">
        <v>71</v>
      </c>
      <c r="C83" s="15" t="s">
        <v>10</v>
      </c>
      <c r="D83" s="16" t="s">
        <v>11</v>
      </c>
    </row>
    <row r="84" spans="1:4" ht="12.75">
      <c r="A84" s="19" t="s">
        <v>12</v>
      </c>
      <c r="B84" s="37" t="s">
        <v>91</v>
      </c>
      <c r="C84" s="20"/>
      <c r="D84" s="20"/>
    </row>
    <row r="85" spans="1:4" ht="12.75">
      <c r="A85" s="19" t="s">
        <v>87</v>
      </c>
      <c r="B85" s="34" t="s">
        <v>92</v>
      </c>
      <c r="C85" s="20"/>
      <c r="D85" s="20"/>
    </row>
    <row r="86" spans="1:4" ht="12.75">
      <c r="A86" s="19" t="s">
        <v>68</v>
      </c>
      <c r="B86" s="23" t="s">
        <v>93</v>
      </c>
      <c r="C86" s="20"/>
      <c r="D86" s="20"/>
    </row>
    <row r="87" spans="1:4" ht="12.75">
      <c r="A87" s="25" t="s">
        <v>42</v>
      </c>
      <c r="B87" s="25" t="s">
        <v>43</v>
      </c>
      <c r="C87" s="20"/>
      <c r="D87" s="20"/>
    </row>
    <row r="88" spans="1:4" ht="12.75">
      <c r="A88" s="26" t="s">
        <v>44</v>
      </c>
      <c r="B88" s="27">
        <v>2</v>
      </c>
      <c r="C88" s="28" t="s">
        <v>45</v>
      </c>
      <c r="D88" s="29"/>
    </row>
    <row r="89" spans="2:4" ht="12.75">
      <c r="B89" s="30"/>
      <c r="C89" s="31" t="s">
        <v>46</v>
      </c>
      <c r="D89" s="32">
        <f>(B88*D88)</f>
        <v>0</v>
      </c>
    </row>
    <row r="90" spans="1:5" s="18" customFormat="1" ht="12.75">
      <c r="A90" s="1"/>
      <c r="B90" s="1"/>
      <c r="C90" s="1"/>
      <c r="D90" s="1"/>
      <c r="E90" s="9"/>
    </row>
    <row r="91" spans="1:4" ht="12.75">
      <c r="A91" s="9" t="s">
        <v>94</v>
      </c>
      <c r="B91" s="9"/>
      <c r="C91" s="9"/>
      <c r="D91" s="9"/>
    </row>
    <row r="92" spans="1:4" ht="12.75">
      <c r="A92" s="38" t="s">
        <v>95</v>
      </c>
      <c r="B92" s="39" t="s">
        <v>96</v>
      </c>
      <c r="C92" s="15" t="s">
        <v>10</v>
      </c>
      <c r="D92" s="16" t="s">
        <v>11</v>
      </c>
    </row>
    <row r="93" spans="1:4" ht="12.75">
      <c r="A93" s="40" t="s">
        <v>12</v>
      </c>
      <c r="B93" s="37" t="s">
        <v>97</v>
      </c>
      <c r="C93" s="20"/>
      <c r="D93" s="20"/>
    </row>
    <row r="94" spans="1:4" ht="12.75">
      <c r="A94" s="40" t="s">
        <v>31</v>
      </c>
      <c r="B94" s="37" t="s">
        <v>98</v>
      </c>
      <c r="C94" s="20"/>
      <c r="D94" s="20"/>
    </row>
    <row r="95" spans="1:4" ht="12.75">
      <c r="A95" s="40" t="s">
        <v>85</v>
      </c>
      <c r="B95" s="37" t="s">
        <v>99</v>
      </c>
      <c r="C95" s="20"/>
      <c r="D95" s="20"/>
    </row>
    <row r="96" spans="1:4" ht="12.75">
      <c r="A96" s="40" t="s">
        <v>68</v>
      </c>
      <c r="B96" s="23" t="s">
        <v>100</v>
      </c>
      <c r="C96" s="20"/>
      <c r="D96" s="20"/>
    </row>
    <row r="97" spans="1:4" ht="12.75">
      <c r="A97" s="25" t="s">
        <v>42</v>
      </c>
      <c r="B97" s="25" t="s">
        <v>43</v>
      </c>
      <c r="C97" s="20"/>
      <c r="D97" s="20"/>
    </row>
    <row r="98" spans="1:4" ht="12.75">
      <c r="A98" s="26" t="s">
        <v>44</v>
      </c>
      <c r="B98" s="27">
        <v>2</v>
      </c>
      <c r="C98" s="28" t="s">
        <v>45</v>
      </c>
      <c r="D98" s="29"/>
    </row>
    <row r="99" spans="2:4" ht="12.75">
      <c r="B99" s="30"/>
      <c r="C99" s="31" t="s">
        <v>46</v>
      </c>
      <c r="D99" s="32">
        <f>(B98*D98)</f>
        <v>0</v>
      </c>
    </row>
    <row r="100" spans="1:4" ht="12.75">
      <c r="A100" s="7"/>
      <c r="B100" s="7"/>
      <c r="C100" s="41"/>
      <c r="D100" s="42"/>
    </row>
    <row r="101" spans="1:4" ht="12.75">
      <c r="A101" s="9" t="s">
        <v>101</v>
      </c>
      <c r="B101" s="9"/>
      <c r="C101" s="9"/>
      <c r="D101" s="9"/>
    </row>
    <row r="102" spans="1:4" ht="12.75">
      <c r="A102" s="13" t="s">
        <v>102</v>
      </c>
      <c r="B102" s="43" t="s">
        <v>96</v>
      </c>
      <c r="C102" s="15" t="s">
        <v>10</v>
      </c>
      <c r="D102" s="16" t="s">
        <v>11</v>
      </c>
    </row>
    <row r="103" spans="1:4" ht="12.75">
      <c r="A103" s="19" t="s">
        <v>12</v>
      </c>
      <c r="B103" s="37" t="s">
        <v>103</v>
      </c>
      <c r="C103" s="20"/>
      <c r="D103" s="20"/>
    </row>
    <row r="104" spans="1:4" ht="12.75">
      <c r="A104" s="19" t="s">
        <v>25</v>
      </c>
      <c r="B104" s="37" t="s">
        <v>104</v>
      </c>
      <c r="C104" s="20"/>
      <c r="D104" s="20"/>
    </row>
    <row r="105" spans="1:4" ht="12.75">
      <c r="A105" s="19" t="s">
        <v>27</v>
      </c>
      <c r="B105" s="37" t="s">
        <v>105</v>
      </c>
      <c r="C105" s="20"/>
      <c r="D105" s="20"/>
    </row>
    <row r="106" spans="1:4" ht="12.75">
      <c r="A106" s="19" t="s">
        <v>106</v>
      </c>
      <c r="B106" s="37" t="s">
        <v>107</v>
      </c>
      <c r="C106" s="20"/>
      <c r="D106" s="20"/>
    </row>
    <row r="107" spans="1:4" ht="12.75">
      <c r="A107" s="19" t="s">
        <v>31</v>
      </c>
      <c r="B107" s="21" t="s">
        <v>108</v>
      </c>
      <c r="C107" s="20"/>
      <c r="D107" s="20"/>
    </row>
    <row r="108" spans="1:4" ht="12.75">
      <c r="A108" s="19" t="s">
        <v>109</v>
      </c>
      <c r="B108" s="21" t="s">
        <v>110</v>
      </c>
      <c r="C108" s="20"/>
      <c r="D108" s="20"/>
    </row>
    <row r="109" spans="1:4" ht="12.75">
      <c r="A109" s="19" t="s">
        <v>41</v>
      </c>
      <c r="B109" s="34" t="s">
        <v>111</v>
      </c>
      <c r="C109" s="20"/>
      <c r="D109" s="20"/>
    </row>
    <row r="110" spans="1:4" ht="12.75">
      <c r="A110" s="25" t="s">
        <v>42</v>
      </c>
      <c r="B110" s="25" t="s">
        <v>43</v>
      </c>
      <c r="C110" s="20"/>
      <c r="D110" s="20"/>
    </row>
    <row r="111" spans="1:4" ht="12.75">
      <c r="A111" s="26" t="s">
        <v>44</v>
      </c>
      <c r="B111" s="27">
        <v>2</v>
      </c>
      <c r="C111" s="28" t="s">
        <v>45</v>
      </c>
      <c r="D111" s="29"/>
    </row>
    <row r="112" spans="2:4" ht="12.75">
      <c r="B112" s="30"/>
      <c r="C112" s="31" t="s">
        <v>46</v>
      </c>
      <c r="D112" s="32">
        <f>(B111*D111)</f>
        <v>0</v>
      </c>
    </row>
    <row r="113" spans="1:4" ht="12.75">
      <c r="A113" s="7"/>
      <c r="B113" s="7"/>
      <c r="C113" s="41"/>
      <c r="D113" s="42"/>
    </row>
    <row r="114" spans="1:4" ht="12.75">
      <c r="A114" s="9" t="s">
        <v>112</v>
      </c>
      <c r="B114" s="9"/>
      <c r="C114" s="9"/>
      <c r="D114" s="9"/>
    </row>
    <row r="115" spans="1:4" ht="12.75">
      <c r="A115" s="13" t="s">
        <v>113</v>
      </c>
      <c r="B115" s="44" t="s">
        <v>114</v>
      </c>
      <c r="C115" s="15" t="s">
        <v>10</v>
      </c>
      <c r="D115" s="16" t="s">
        <v>11</v>
      </c>
    </row>
    <row r="116" spans="1:4" ht="12.75">
      <c r="A116" s="19" t="s">
        <v>12</v>
      </c>
      <c r="B116" s="37" t="s">
        <v>115</v>
      </c>
      <c r="C116" s="20"/>
      <c r="D116" s="20"/>
    </row>
    <row r="117" spans="1:4" ht="12.75">
      <c r="A117" s="19" t="s">
        <v>106</v>
      </c>
      <c r="B117" s="37" t="s">
        <v>116</v>
      </c>
      <c r="C117" s="20"/>
      <c r="D117" s="20"/>
    </row>
    <row r="118" spans="1:4" ht="12.75">
      <c r="A118" s="19" t="s">
        <v>117</v>
      </c>
      <c r="B118" s="37" t="s">
        <v>118</v>
      </c>
      <c r="C118" s="20"/>
      <c r="D118" s="20"/>
    </row>
    <row r="119" spans="1:4" ht="12.75">
      <c r="A119" s="19" t="s">
        <v>31</v>
      </c>
      <c r="B119" s="37" t="s">
        <v>119</v>
      </c>
      <c r="C119" s="20"/>
      <c r="D119" s="20"/>
    </row>
    <row r="120" spans="1:4" ht="38.25">
      <c r="A120" s="19" t="s">
        <v>120</v>
      </c>
      <c r="B120" s="37" t="s">
        <v>121</v>
      </c>
      <c r="C120" s="20"/>
      <c r="D120" s="20"/>
    </row>
    <row r="121" spans="1:4" ht="12.75">
      <c r="A121" s="25" t="s">
        <v>42</v>
      </c>
      <c r="B121" s="25" t="s">
        <v>43</v>
      </c>
      <c r="C121" s="20"/>
      <c r="D121" s="20"/>
    </row>
    <row r="122" spans="1:4" ht="12.75">
      <c r="A122" s="26" t="s">
        <v>44</v>
      </c>
      <c r="B122" s="27">
        <v>2</v>
      </c>
      <c r="C122" s="28" t="s">
        <v>45</v>
      </c>
      <c r="D122" s="29"/>
    </row>
    <row r="123" spans="1:4" ht="12.75">
      <c r="A123" s="45"/>
      <c r="B123" s="30"/>
      <c r="C123" s="31" t="s">
        <v>46</v>
      </c>
      <c r="D123" s="32">
        <f>(B122*D122)</f>
        <v>0</v>
      </c>
    </row>
    <row r="124" spans="1:4" ht="12.75">
      <c r="A124" s="46"/>
      <c r="B124" s="47"/>
      <c r="C124" s="41"/>
      <c r="D124" s="42"/>
    </row>
    <row r="125" spans="1:4" ht="12.75">
      <c r="A125" s="9" t="s">
        <v>122</v>
      </c>
      <c r="B125" s="47"/>
      <c r="C125" s="9"/>
      <c r="D125" s="9"/>
    </row>
    <row r="126" spans="1:4" ht="12.75">
      <c r="A126" s="13" t="s">
        <v>123</v>
      </c>
      <c r="B126" s="43" t="s">
        <v>96</v>
      </c>
      <c r="C126" s="15" t="s">
        <v>10</v>
      </c>
      <c r="D126" s="16" t="s">
        <v>11</v>
      </c>
    </row>
    <row r="127" spans="1:4" ht="12.75">
      <c r="A127" s="19" t="s">
        <v>12</v>
      </c>
      <c r="B127" s="21" t="s">
        <v>124</v>
      </c>
      <c r="C127" s="20"/>
      <c r="D127" s="20"/>
    </row>
    <row r="128" spans="1:4" ht="12.75">
      <c r="A128" s="19" t="s">
        <v>14</v>
      </c>
      <c r="B128" s="21" t="s">
        <v>125</v>
      </c>
      <c r="C128" s="20"/>
      <c r="D128" s="20"/>
    </row>
    <row r="129" spans="1:4" ht="12.75">
      <c r="A129" s="19" t="s">
        <v>126</v>
      </c>
      <c r="B129" s="37" t="s">
        <v>127</v>
      </c>
      <c r="C129" s="20"/>
      <c r="D129" s="20"/>
    </row>
    <row r="130" spans="1:4" ht="12.75">
      <c r="A130" s="19" t="s">
        <v>31</v>
      </c>
      <c r="B130" s="21" t="s">
        <v>108</v>
      </c>
      <c r="C130" s="20"/>
      <c r="D130" s="20"/>
    </row>
    <row r="131" spans="1:4" ht="12.75">
      <c r="A131" s="25" t="s">
        <v>42</v>
      </c>
      <c r="B131" s="25" t="s">
        <v>43</v>
      </c>
      <c r="C131" s="20"/>
      <c r="D131" s="20"/>
    </row>
    <row r="132" spans="1:4" ht="12.75">
      <c r="A132" s="26" t="s">
        <v>44</v>
      </c>
      <c r="B132" s="27">
        <v>2</v>
      </c>
      <c r="C132" s="28" t="s">
        <v>45</v>
      </c>
      <c r="D132" s="29"/>
    </row>
    <row r="133" spans="2:4" ht="12.75">
      <c r="B133" s="30"/>
      <c r="C133" s="31" t="s">
        <v>46</v>
      </c>
      <c r="D133" s="32">
        <f>(B132*D132)</f>
        <v>0</v>
      </c>
    </row>
    <row r="135" spans="1:4" ht="12.75">
      <c r="A135" s="9" t="s">
        <v>128</v>
      </c>
      <c r="B135" s="9"/>
      <c r="C135" s="9"/>
      <c r="D135" s="9"/>
    </row>
    <row r="136" spans="1:4" ht="12.75">
      <c r="A136" s="13" t="s">
        <v>129</v>
      </c>
      <c r="B136" s="43" t="s">
        <v>96</v>
      </c>
      <c r="C136" s="15" t="s">
        <v>10</v>
      </c>
      <c r="D136" s="16" t="s">
        <v>11</v>
      </c>
    </row>
    <row r="137" spans="1:4" ht="12.75">
      <c r="A137" s="19" t="s">
        <v>12</v>
      </c>
      <c r="B137" s="37" t="s">
        <v>130</v>
      </c>
      <c r="C137" s="20"/>
      <c r="D137" s="20"/>
    </row>
    <row r="138" spans="1:4" ht="12.75">
      <c r="A138" s="19" t="s">
        <v>131</v>
      </c>
      <c r="B138" s="37" t="s">
        <v>132</v>
      </c>
      <c r="C138" s="20"/>
      <c r="D138" s="20"/>
    </row>
    <row r="139" spans="1:4" ht="12.75">
      <c r="A139" s="19" t="s">
        <v>31</v>
      </c>
      <c r="B139" s="37" t="s">
        <v>133</v>
      </c>
      <c r="C139" s="20"/>
      <c r="D139" s="20"/>
    </row>
    <row r="140" spans="1:4" ht="12.75">
      <c r="A140" s="19" t="s">
        <v>68</v>
      </c>
      <c r="B140" s="21" t="s">
        <v>134</v>
      </c>
      <c r="C140" s="20"/>
      <c r="D140" s="20"/>
    </row>
    <row r="141" spans="1:4" ht="12.75">
      <c r="A141" s="25" t="s">
        <v>42</v>
      </c>
      <c r="B141" s="25" t="s">
        <v>43</v>
      </c>
      <c r="C141" s="20"/>
      <c r="D141" s="20"/>
    </row>
    <row r="142" spans="1:4" ht="12.75">
      <c r="A142" s="26" t="s">
        <v>44</v>
      </c>
      <c r="B142" s="27">
        <v>2</v>
      </c>
      <c r="C142" s="28" t="s">
        <v>45</v>
      </c>
      <c r="D142" s="29"/>
    </row>
    <row r="143" spans="2:4" ht="12.75">
      <c r="B143" s="30"/>
      <c r="C143" s="31" t="s">
        <v>46</v>
      </c>
      <c r="D143" s="32">
        <f>(B142*D142)</f>
        <v>0</v>
      </c>
    </row>
    <row r="145" spans="3:4" ht="14.25" customHeight="1">
      <c r="C145" s="87" t="s">
        <v>233</v>
      </c>
      <c r="D145" s="88">
        <f>SUM(D35,D52,D67,D80,D89,D99,D112,D123,D133,D143)</f>
        <v>0</v>
      </c>
    </row>
  </sheetData>
  <sheetProtection password="EF74" sheet="1" selectLockedCells="1" selectUnlockedCells="1"/>
  <printOptions/>
  <pageMargins left="0.7083333333333334" right="0.5118055555555555" top="0.7875" bottom="0.7875" header="0.31527777777777777" footer="0.31527777777777777"/>
  <pageSetup horizontalDpi="300" verticalDpi="300" orientation="landscape" paperSize="8" scale="99" r:id="rId1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39">
      <selection activeCell="B149" sqref="B149"/>
    </sheetView>
  </sheetViews>
  <sheetFormatPr defaultColWidth="9.00390625" defaultRowHeight="15"/>
  <cols>
    <col min="1" max="1" width="31.57421875" style="51" customWidth="1"/>
    <col min="2" max="2" width="78.8515625" style="51" customWidth="1"/>
    <col min="3" max="3" width="31.140625" style="51" bestFit="1" customWidth="1"/>
    <col min="4" max="4" width="72.57421875" style="51" customWidth="1"/>
    <col min="5" max="5" width="72.28125" style="51" customWidth="1"/>
    <col min="6" max="254" width="8.8515625" style="52" customWidth="1"/>
    <col min="255" max="16384" width="9.00390625" style="52" customWidth="1"/>
  </cols>
  <sheetData>
    <row r="1" spans="1:4" ht="12.75">
      <c r="A1" s="48" t="s">
        <v>0</v>
      </c>
      <c r="B1" s="49" t="s">
        <v>231</v>
      </c>
      <c r="C1" s="48"/>
      <c r="D1" s="50"/>
    </row>
    <row r="2" spans="1:4" ht="12.75">
      <c r="A2" s="48"/>
      <c r="B2" s="50"/>
      <c r="C2" s="48"/>
      <c r="D2" s="50"/>
    </row>
    <row r="3" spans="1:3" ht="12.75">
      <c r="A3" s="53" t="s">
        <v>229</v>
      </c>
      <c r="C3" s="53"/>
    </row>
    <row r="4" spans="1:3" ht="12.75">
      <c r="A4" s="48"/>
      <c r="C4" s="48"/>
    </row>
    <row r="5" spans="1:3" ht="12.75">
      <c r="A5" s="54" t="s">
        <v>1</v>
      </c>
      <c r="C5" s="54"/>
    </row>
    <row r="6" spans="1:3" ht="12.75">
      <c r="A6" s="50" t="s">
        <v>2</v>
      </c>
      <c r="C6" s="50"/>
    </row>
    <row r="7" spans="1:5" s="55" customFormat="1" ht="12.75">
      <c r="A7" s="50" t="s">
        <v>3</v>
      </c>
      <c r="B7" s="48"/>
      <c r="C7" s="50"/>
      <c r="D7" s="48"/>
      <c r="E7" s="48"/>
    </row>
    <row r="8" spans="1:5" s="55" customFormat="1" ht="12.75">
      <c r="A8" s="50" t="s">
        <v>227</v>
      </c>
      <c r="B8" s="48"/>
      <c r="C8" s="50"/>
      <c r="D8" s="48"/>
      <c r="E8" s="48"/>
    </row>
    <row r="9" spans="1:5" s="55" customFormat="1" ht="12.75">
      <c r="A9" s="50" t="s">
        <v>4</v>
      </c>
      <c r="B9" s="48"/>
      <c r="C9" s="50"/>
      <c r="D9" s="48"/>
      <c r="E9" s="48"/>
    </row>
    <row r="10" spans="1:5" s="55" customFormat="1" ht="12.75">
      <c r="A10" s="50" t="s">
        <v>5</v>
      </c>
      <c r="B10" s="48"/>
      <c r="C10" s="50"/>
      <c r="D10" s="48"/>
      <c r="E10" s="48"/>
    </row>
    <row r="11" spans="1:5" s="55" customFormat="1" ht="12.75">
      <c r="A11" s="50" t="s">
        <v>6</v>
      </c>
      <c r="B11" s="48"/>
      <c r="C11" s="50"/>
      <c r="D11" s="48"/>
      <c r="E11" s="48"/>
    </row>
    <row r="12" spans="1:5" s="55" customFormat="1" ht="12.75">
      <c r="A12" s="50" t="s">
        <v>228</v>
      </c>
      <c r="B12" s="48"/>
      <c r="C12" s="50"/>
      <c r="D12" s="48"/>
      <c r="E12" s="48"/>
    </row>
    <row r="13" spans="1:5" s="55" customFormat="1" ht="12.75">
      <c r="A13" s="50"/>
      <c r="B13" s="48"/>
      <c r="C13" s="50"/>
      <c r="D13" s="48"/>
      <c r="E13" s="48"/>
    </row>
    <row r="14" spans="1:5" s="55" customFormat="1" ht="12.75">
      <c r="A14" s="56"/>
      <c r="B14" s="49"/>
      <c r="C14" s="49"/>
      <c r="D14" s="49"/>
      <c r="E14" s="51"/>
    </row>
    <row r="15" spans="1:5" s="55" customFormat="1" ht="12.75">
      <c r="A15" s="48" t="s">
        <v>7</v>
      </c>
      <c r="B15" s="48"/>
      <c r="C15" s="48"/>
      <c r="D15" s="48"/>
      <c r="E15" s="51"/>
    </row>
    <row r="16" spans="1:5" s="55" customFormat="1" ht="15">
      <c r="A16" s="57" t="s">
        <v>137</v>
      </c>
      <c r="B16" s="14" t="s">
        <v>9</v>
      </c>
      <c r="C16" s="58" t="s">
        <v>10</v>
      </c>
      <c r="D16" s="59" t="s">
        <v>11</v>
      </c>
      <c r="E16" s="51"/>
    </row>
    <row r="17" spans="1:4" ht="12.75">
      <c r="A17" s="40" t="s">
        <v>12</v>
      </c>
      <c r="B17" s="37" t="s">
        <v>138</v>
      </c>
      <c r="C17" s="60"/>
      <c r="D17" s="60"/>
    </row>
    <row r="18" spans="1:4" ht="12.75">
      <c r="A18" s="40" t="s">
        <v>14</v>
      </c>
      <c r="B18" s="37" t="s">
        <v>139</v>
      </c>
      <c r="C18" s="60"/>
      <c r="D18" s="60"/>
    </row>
    <row r="19" spans="1:4" ht="12.75">
      <c r="A19" s="40" t="s">
        <v>16</v>
      </c>
      <c r="B19" s="61" t="s">
        <v>140</v>
      </c>
      <c r="C19" s="60"/>
      <c r="D19" s="60"/>
    </row>
    <row r="20" spans="1:4" ht="12.75">
      <c r="A20" s="40" t="s">
        <v>18</v>
      </c>
      <c r="B20" s="37" t="s">
        <v>141</v>
      </c>
      <c r="C20" s="60"/>
      <c r="D20" s="60"/>
    </row>
    <row r="21" spans="1:4" ht="12.75">
      <c r="A21" s="40" t="s">
        <v>20</v>
      </c>
      <c r="B21" s="61" t="s">
        <v>142</v>
      </c>
      <c r="C21" s="60"/>
      <c r="D21" s="60"/>
    </row>
    <row r="22" spans="1:4" ht="12.75">
      <c r="A22" s="40" t="s">
        <v>143</v>
      </c>
      <c r="B22" s="37" t="s">
        <v>144</v>
      </c>
      <c r="C22" s="60"/>
      <c r="D22" s="60"/>
    </row>
    <row r="23" spans="1:4" ht="12.75">
      <c r="A23" s="40" t="s">
        <v>48</v>
      </c>
      <c r="B23" s="37" t="s">
        <v>145</v>
      </c>
      <c r="C23" s="60"/>
      <c r="D23" s="60"/>
    </row>
    <row r="24" spans="1:4" ht="12.75">
      <c r="A24" s="40" t="s">
        <v>146</v>
      </c>
      <c r="B24" s="37" t="s">
        <v>147</v>
      </c>
      <c r="C24" s="60"/>
      <c r="D24" s="60"/>
    </row>
    <row r="25" spans="1:4" ht="12.75">
      <c r="A25" s="40" t="s">
        <v>148</v>
      </c>
      <c r="B25" s="37" t="s">
        <v>149</v>
      </c>
      <c r="C25" s="60"/>
      <c r="D25" s="60"/>
    </row>
    <row r="26" spans="1:4" ht="12.75">
      <c r="A26" s="40" t="s">
        <v>63</v>
      </c>
      <c r="B26" s="37" t="s">
        <v>150</v>
      </c>
      <c r="C26" s="60"/>
      <c r="D26" s="60"/>
    </row>
    <row r="27" spans="1:4" ht="25.5">
      <c r="A27" s="40" t="s">
        <v>151</v>
      </c>
      <c r="B27" s="37" t="s">
        <v>152</v>
      </c>
      <c r="C27" s="60"/>
      <c r="D27" s="60"/>
    </row>
    <row r="28" spans="1:4" ht="25.5">
      <c r="A28" s="40" t="s">
        <v>31</v>
      </c>
      <c r="B28" s="37" t="s">
        <v>153</v>
      </c>
      <c r="C28" s="60"/>
      <c r="D28" s="60"/>
    </row>
    <row r="29" spans="1:4" ht="12.75">
      <c r="A29" s="40" t="s">
        <v>33</v>
      </c>
      <c r="B29" s="37" t="s">
        <v>34</v>
      </c>
      <c r="C29" s="60"/>
      <c r="D29" s="60"/>
    </row>
    <row r="30" spans="1:4" ht="12.75">
      <c r="A30" s="40" t="s">
        <v>35</v>
      </c>
      <c r="B30" s="37" t="s">
        <v>154</v>
      </c>
      <c r="C30" s="60"/>
      <c r="D30" s="60"/>
    </row>
    <row r="31" spans="1:4" ht="12.75">
      <c r="A31" s="40" t="s">
        <v>37</v>
      </c>
      <c r="B31" s="37" t="s">
        <v>155</v>
      </c>
      <c r="C31" s="60"/>
      <c r="D31" s="60"/>
    </row>
    <row r="32" spans="1:4" ht="12.75">
      <c r="A32" s="40" t="s">
        <v>39</v>
      </c>
      <c r="B32" s="37" t="s">
        <v>156</v>
      </c>
      <c r="C32" s="60"/>
      <c r="D32" s="60"/>
    </row>
    <row r="33" spans="1:4" ht="12.75">
      <c r="A33" s="40" t="s">
        <v>135</v>
      </c>
      <c r="B33" s="37" t="s">
        <v>235</v>
      </c>
      <c r="C33" s="60"/>
      <c r="D33" s="60"/>
    </row>
    <row r="34" spans="1:5" s="55" customFormat="1" ht="13.5" thickBot="1">
      <c r="A34" s="62" t="s">
        <v>42</v>
      </c>
      <c r="B34" s="62" t="s">
        <v>157</v>
      </c>
      <c r="C34" s="60"/>
      <c r="D34" s="60"/>
      <c r="E34" s="48"/>
    </row>
    <row r="35" spans="1:5" s="55" customFormat="1" ht="13.5" thickTop="1">
      <c r="A35" s="63" t="s">
        <v>44</v>
      </c>
      <c r="B35" s="64">
        <v>1</v>
      </c>
      <c r="C35" s="65" t="s">
        <v>45</v>
      </c>
      <c r="D35" s="66"/>
      <c r="E35" s="48"/>
    </row>
    <row r="36" spans="2:4" ht="12.75">
      <c r="B36" s="67"/>
      <c r="C36" s="68" t="s">
        <v>45</v>
      </c>
      <c r="D36" s="69">
        <f>(B35*D35)</f>
        <v>0</v>
      </c>
    </row>
    <row r="37" spans="1:5" s="55" customFormat="1" ht="12.75">
      <c r="A37" s="51"/>
      <c r="B37" s="51"/>
      <c r="C37" s="51"/>
      <c r="D37" s="51"/>
      <c r="E37" s="51"/>
    </row>
    <row r="38" spans="1:4" ht="12.75">
      <c r="A38" s="48" t="s">
        <v>47</v>
      </c>
      <c r="B38" s="48"/>
      <c r="C38" s="48"/>
      <c r="D38" s="48"/>
    </row>
    <row r="39" spans="1:4" ht="15">
      <c r="A39" s="57" t="s">
        <v>158</v>
      </c>
      <c r="B39" s="14" t="s">
        <v>49</v>
      </c>
      <c r="C39" s="70" t="s">
        <v>10</v>
      </c>
      <c r="D39" s="59" t="s">
        <v>11</v>
      </c>
    </row>
    <row r="40" spans="1:4" ht="12.75">
      <c r="A40" s="40" t="s">
        <v>12</v>
      </c>
      <c r="B40" s="37" t="s">
        <v>159</v>
      </c>
      <c r="C40" s="60"/>
      <c r="D40" s="60"/>
    </row>
    <row r="41" spans="1:4" ht="12.75">
      <c r="A41" s="40" t="s">
        <v>14</v>
      </c>
      <c r="B41" s="37" t="s">
        <v>160</v>
      </c>
      <c r="C41" s="60"/>
      <c r="D41" s="60"/>
    </row>
    <row r="42" spans="1:4" ht="12.75">
      <c r="A42" s="40" t="s">
        <v>16</v>
      </c>
      <c r="B42" s="61" t="s">
        <v>140</v>
      </c>
      <c r="C42" s="60"/>
      <c r="D42" s="60"/>
    </row>
    <row r="43" spans="1:4" ht="12.75">
      <c r="A43" s="40" t="s">
        <v>18</v>
      </c>
      <c r="B43" s="37" t="s">
        <v>161</v>
      </c>
      <c r="C43" s="60"/>
      <c r="D43" s="60"/>
    </row>
    <row r="44" spans="1:4" ht="12.75">
      <c r="A44" s="40" t="s">
        <v>20</v>
      </c>
      <c r="B44" s="61" t="s">
        <v>162</v>
      </c>
      <c r="C44" s="60"/>
      <c r="D44" s="60"/>
    </row>
    <row r="45" spans="1:4" ht="12.75">
      <c r="A45" s="40" t="s">
        <v>143</v>
      </c>
      <c r="B45" s="37" t="s">
        <v>163</v>
      </c>
      <c r="C45" s="60"/>
      <c r="D45" s="60"/>
    </row>
    <row r="46" spans="1:4" ht="12.75">
      <c r="A46" s="40" t="s">
        <v>164</v>
      </c>
      <c r="B46" s="37" t="s">
        <v>165</v>
      </c>
      <c r="C46" s="60"/>
      <c r="D46" s="60"/>
    </row>
    <row r="47" spans="1:4" ht="12.75">
      <c r="A47" s="40" t="s">
        <v>63</v>
      </c>
      <c r="B47" s="37" t="s">
        <v>166</v>
      </c>
      <c r="C47" s="60"/>
      <c r="D47" s="60"/>
    </row>
    <row r="48" spans="1:4" ht="25.5">
      <c r="A48" s="40" t="s">
        <v>151</v>
      </c>
      <c r="B48" s="37" t="s">
        <v>167</v>
      </c>
      <c r="C48" s="60"/>
      <c r="D48" s="60"/>
    </row>
    <row r="49" spans="1:4" ht="12.75">
      <c r="A49" s="40" t="s">
        <v>33</v>
      </c>
      <c r="B49" s="37" t="s">
        <v>168</v>
      </c>
      <c r="C49" s="60"/>
      <c r="D49" s="60"/>
    </row>
    <row r="50" spans="1:4" ht="12.75">
      <c r="A50" s="40" t="s">
        <v>35</v>
      </c>
      <c r="B50" s="37" t="s">
        <v>169</v>
      </c>
      <c r="C50" s="60"/>
      <c r="D50" s="60"/>
    </row>
    <row r="51" spans="1:4" ht="12.75">
      <c r="A51" s="40" t="s">
        <v>39</v>
      </c>
      <c r="B51" s="37" t="s">
        <v>170</v>
      </c>
      <c r="C51" s="60"/>
      <c r="D51" s="60"/>
    </row>
    <row r="52" spans="1:4" ht="12.75">
      <c r="A52" s="40" t="s">
        <v>135</v>
      </c>
      <c r="B52" s="37" t="s">
        <v>236</v>
      </c>
      <c r="C52" s="60"/>
      <c r="D52" s="60"/>
    </row>
    <row r="53" spans="1:4" ht="13.5" thickBot="1">
      <c r="A53" s="62" t="s">
        <v>42</v>
      </c>
      <c r="B53" s="71" t="s">
        <v>43</v>
      </c>
      <c r="C53" s="60"/>
      <c r="D53" s="60"/>
    </row>
    <row r="54" spans="1:4" ht="13.5" thickTop="1">
      <c r="A54" s="63" t="s">
        <v>44</v>
      </c>
      <c r="B54" s="64">
        <v>3</v>
      </c>
      <c r="C54" s="72" t="s">
        <v>45</v>
      </c>
      <c r="D54" s="66"/>
    </row>
    <row r="55" spans="1:6" s="55" customFormat="1" ht="12.75">
      <c r="A55" s="51"/>
      <c r="B55" s="73"/>
      <c r="C55" s="68" t="s">
        <v>171</v>
      </c>
      <c r="D55" s="74">
        <f>(B54*D54)</f>
        <v>0</v>
      </c>
      <c r="E55" s="51"/>
      <c r="F55" s="52"/>
    </row>
    <row r="56" spans="1:5" s="55" customFormat="1" ht="12.75">
      <c r="A56" s="51"/>
      <c r="B56" s="51"/>
      <c r="C56" s="51"/>
      <c r="D56" s="51"/>
      <c r="E56" s="48"/>
    </row>
    <row r="57" spans="1:4" ht="12.75">
      <c r="A57" s="48" t="s">
        <v>70</v>
      </c>
      <c r="B57" s="48"/>
      <c r="C57" s="48"/>
      <c r="D57" s="48"/>
    </row>
    <row r="58" spans="1:4" ht="15">
      <c r="A58" s="57" t="s">
        <v>79</v>
      </c>
      <c r="B58" s="14" t="s">
        <v>71</v>
      </c>
      <c r="C58" s="58" t="s">
        <v>10</v>
      </c>
      <c r="D58" s="59" t="s">
        <v>11</v>
      </c>
    </row>
    <row r="59" spans="1:4" ht="12.75">
      <c r="A59" s="40" t="s">
        <v>12</v>
      </c>
      <c r="B59" s="37" t="s">
        <v>172</v>
      </c>
      <c r="C59" s="60"/>
      <c r="D59" s="60"/>
    </row>
    <row r="60" spans="1:4" ht="12.75">
      <c r="A60" s="40" t="s">
        <v>81</v>
      </c>
      <c r="B60" s="37" t="s">
        <v>173</v>
      </c>
      <c r="C60" s="60"/>
      <c r="D60" s="60"/>
    </row>
    <row r="61" spans="1:4" ht="12.75">
      <c r="A61" s="40" t="s">
        <v>31</v>
      </c>
      <c r="B61" s="37" t="s">
        <v>174</v>
      </c>
      <c r="C61" s="60"/>
      <c r="D61" s="60"/>
    </row>
    <row r="62" spans="1:4" ht="12.75">
      <c r="A62" s="40" t="s">
        <v>41</v>
      </c>
      <c r="B62" s="37" t="s">
        <v>175</v>
      </c>
      <c r="C62" s="60"/>
      <c r="D62" s="60"/>
    </row>
    <row r="63" spans="1:4" ht="12.75">
      <c r="A63" s="40" t="s">
        <v>85</v>
      </c>
      <c r="B63" s="75" t="s">
        <v>176</v>
      </c>
      <c r="C63" s="60"/>
      <c r="D63" s="60"/>
    </row>
    <row r="64" spans="1:4" ht="12.75">
      <c r="A64" s="40" t="s">
        <v>68</v>
      </c>
      <c r="B64" s="75" t="s">
        <v>177</v>
      </c>
      <c r="C64" s="60"/>
      <c r="D64" s="60"/>
    </row>
    <row r="65" spans="1:5" s="55" customFormat="1" ht="13.5" thickBot="1">
      <c r="A65" s="71" t="s">
        <v>42</v>
      </c>
      <c r="B65" s="71" t="s">
        <v>43</v>
      </c>
      <c r="C65" s="60"/>
      <c r="D65" s="60"/>
      <c r="E65" s="48"/>
    </row>
    <row r="66" spans="1:4" ht="13.5" thickTop="1">
      <c r="A66" s="63" t="s">
        <v>44</v>
      </c>
      <c r="B66" s="76">
        <v>4</v>
      </c>
      <c r="C66" s="65" t="s">
        <v>45</v>
      </c>
      <c r="D66" s="66"/>
    </row>
    <row r="67" spans="3:4" ht="12.75">
      <c r="C67" s="68" t="s">
        <v>178</v>
      </c>
      <c r="D67" s="69">
        <f>(B66*D66)</f>
        <v>0</v>
      </c>
    </row>
    <row r="68" spans="1:5" s="55" customFormat="1" ht="12.75">
      <c r="A68" s="51"/>
      <c r="B68" s="51"/>
      <c r="C68" s="51"/>
      <c r="D68" s="51"/>
      <c r="E68" s="48"/>
    </row>
    <row r="69" spans="1:4" ht="12.75">
      <c r="A69" s="48" t="s">
        <v>78</v>
      </c>
      <c r="B69" s="48"/>
      <c r="C69" s="48"/>
      <c r="D69" s="48"/>
    </row>
    <row r="70" spans="1:4" ht="15">
      <c r="A70" s="57" t="s">
        <v>179</v>
      </c>
      <c r="B70" s="14" t="s">
        <v>71</v>
      </c>
      <c r="C70" s="58" t="s">
        <v>10</v>
      </c>
      <c r="D70" s="59" t="s">
        <v>11</v>
      </c>
    </row>
    <row r="71" spans="1:4" ht="12.75">
      <c r="A71" s="40" t="s">
        <v>12</v>
      </c>
      <c r="B71" s="37" t="s">
        <v>180</v>
      </c>
      <c r="C71" s="60"/>
      <c r="D71" s="60"/>
    </row>
    <row r="72" spans="1:4" ht="12.75">
      <c r="A72" s="40" t="s">
        <v>41</v>
      </c>
      <c r="B72" s="37" t="s">
        <v>181</v>
      </c>
      <c r="C72" s="60"/>
      <c r="D72" s="60"/>
    </row>
    <row r="73" spans="1:4" ht="12.75">
      <c r="A73" s="40" t="s">
        <v>31</v>
      </c>
      <c r="B73" s="37" t="s">
        <v>182</v>
      </c>
      <c r="C73" s="60"/>
      <c r="D73" s="60"/>
    </row>
    <row r="74" spans="1:4" ht="12.75">
      <c r="A74" s="40" t="s">
        <v>85</v>
      </c>
      <c r="B74" s="37" t="s">
        <v>183</v>
      </c>
      <c r="C74" s="60"/>
      <c r="D74" s="60"/>
    </row>
    <row r="75" spans="1:4" ht="12.75">
      <c r="A75" s="40" t="s">
        <v>68</v>
      </c>
      <c r="B75" s="75" t="s">
        <v>184</v>
      </c>
      <c r="C75" s="60"/>
      <c r="D75" s="60"/>
    </row>
    <row r="76" spans="1:4" ht="13.5" thickBot="1">
      <c r="A76" s="62" t="s">
        <v>42</v>
      </c>
      <c r="B76" s="62" t="s">
        <v>43</v>
      </c>
      <c r="C76" s="60"/>
      <c r="D76" s="60"/>
    </row>
    <row r="77" spans="1:4" ht="13.5" thickTop="1">
      <c r="A77" s="63" t="s">
        <v>44</v>
      </c>
      <c r="B77" s="76">
        <v>4</v>
      </c>
      <c r="C77" s="65" t="s">
        <v>45</v>
      </c>
      <c r="D77" s="66"/>
    </row>
    <row r="78" spans="1:5" s="55" customFormat="1" ht="12.75">
      <c r="A78" s="51"/>
      <c r="B78" s="51"/>
      <c r="C78" s="68" t="s">
        <v>178</v>
      </c>
      <c r="D78" s="69">
        <f>(B77*D77)</f>
        <v>0</v>
      </c>
      <c r="E78" s="48"/>
    </row>
    <row r="79" spans="1:5" s="55" customFormat="1" ht="12.75">
      <c r="A79" s="51"/>
      <c r="B79" s="51"/>
      <c r="C79" s="51"/>
      <c r="D79" s="51"/>
      <c r="E79" s="48"/>
    </row>
    <row r="80" spans="1:4" ht="12.75">
      <c r="A80" s="48" t="s">
        <v>89</v>
      </c>
      <c r="B80" s="48"/>
      <c r="C80" s="48"/>
      <c r="D80" s="48"/>
    </row>
    <row r="81" spans="1:4" ht="15">
      <c r="A81" s="57" t="s">
        <v>185</v>
      </c>
      <c r="B81" s="14" t="s">
        <v>71</v>
      </c>
      <c r="C81" s="58" t="s">
        <v>10</v>
      </c>
      <c r="D81" s="59" t="s">
        <v>11</v>
      </c>
    </row>
    <row r="82" spans="1:4" ht="12.75">
      <c r="A82" s="40" t="s">
        <v>12</v>
      </c>
      <c r="B82" s="37" t="s">
        <v>97</v>
      </c>
      <c r="C82" s="60"/>
      <c r="D82" s="60"/>
    </row>
    <row r="83" spans="1:4" ht="12.75">
      <c r="A83" s="40" t="s">
        <v>31</v>
      </c>
      <c r="B83" s="37" t="s">
        <v>98</v>
      </c>
      <c r="C83" s="60"/>
      <c r="D83" s="60"/>
    </row>
    <row r="84" spans="1:4" ht="12.75">
      <c r="A84" s="40" t="s">
        <v>85</v>
      </c>
      <c r="B84" s="37" t="s">
        <v>186</v>
      </c>
      <c r="C84" s="60"/>
      <c r="D84" s="60"/>
    </row>
    <row r="85" spans="1:4" ht="12.75">
      <c r="A85" s="40" t="s">
        <v>68</v>
      </c>
      <c r="B85" s="37" t="s">
        <v>187</v>
      </c>
      <c r="C85" s="60"/>
      <c r="D85" s="60"/>
    </row>
    <row r="86" spans="1:4" ht="13.5" thickBot="1">
      <c r="A86" s="62" t="s">
        <v>42</v>
      </c>
      <c r="B86" s="62" t="s">
        <v>43</v>
      </c>
      <c r="C86" s="60"/>
      <c r="D86" s="60"/>
    </row>
    <row r="87" spans="1:4" ht="13.5" thickTop="1">
      <c r="A87" s="63" t="s">
        <v>44</v>
      </c>
      <c r="B87" s="76">
        <v>4</v>
      </c>
      <c r="C87" s="65" t="s">
        <v>45</v>
      </c>
      <c r="D87" s="66"/>
    </row>
    <row r="88" spans="3:4" ht="12.75">
      <c r="C88" s="68" t="s">
        <v>178</v>
      </c>
      <c r="D88" s="69">
        <f>(B87*D87)</f>
        <v>0</v>
      </c>
    </row>
    <row r="89" spans="1:5" s="55" customFormat="1" ht="12.75">
      <c r="A89" s="51"/>
      <c r="B89" s="51"/>
      <c r="C89" s="51"/>
      <c r="D89" s="51"/>
      <c r="E89" s="48"/>
    </row>
    <row r="90" spans="1:4" ht="12.75">
      <c r="A90" s="48" t="s">
        <v>94</v>
      </c>
      <c r="B90" s="48"/>
      <c r="C90" s="48"/>
      <c r="D90" s="48"/>
    </row>
    <row r="91" spans="1:4" ht="12.75">
      <c r="A91" s="77" t="s">
        <v>188</v>
      </c>
      <c r="B91" s="78" t="s">
        <v>96</v>
      </c>
      <c r="C91" s="58" t="s">
        <v>10</v>
      </c>
      <c r="D91" s="59" t="s">
        <v>11</v>
      </c>
    </row>
    <row r="92" spans="1:4" ht="12.75">
      <c r="A92" s="40" t="s">
        <v>12</v>
      </c>
      <c r="B92" s="37" t="s">
        <v>189</v>
      </c>
      <c r="C92" s="60"/>
      <c r="D92" s="60"/>
    </row>
    <row r="93" spans="1:4" ht="12.75">
      <c r="A93" s="40" t="s">
        <v>87</v>
      </c>
      <c r="B93" s="37" t="s">
        <v>190</v>
      </c>
      <c r="C93" s="60"/>
      <c r="D93" s="60"/>
    </row>
    <row r="94" spans="1:4" ht="12.75">
      <c r="A94" s="40" t="s">
        <v>120</v>
      </c>
      <c r="B94" s="37" t="s">
        <v>191</v>
      </c>
      <c r="C94" s="60"/>
      <c r="D94" s="60"/>
    </row>
    <row r="95" spans="1:4" ht="12.75">
      <c r="A95" s="40" t="s">
        <v>41</v>
      </c>
      <c r="B95" s="37" t="s">
        <v>192</v>
      </c>
      <c r="C95" s="60"/>
      <c r="D95" s="60"/>
    </row>
    <row r="96" spans="1:4" ht="12.75">
      <c r="A96" s="40" t="s">
        <v>193</v>
      </c>
      <c r="B96" s="37" t="s">
        <v>194</v>
      </c>
      <c r="C96" s="60"/>
      <c r="D96" s="60"/>
    </row>
    <row r="97" spans="1:4" ht="13.5" thickBot="1">
      <c r="A97" s="62" t="s">
        <v>42</v>
      </c>
      <c r="B97" s="62" t="s">
        <v>43</v>
      </c>
      <c r="C97" s="60"/>
      <c r="D97" s="60"/>
    </row>
    <row r="98" spans="1:4" ht="13.5" thickTop="1">
      <c r="A98" s="63" t="s">
        <v>44</v>
      </c>
      <c r="B98" s="76">
        <v>1</v>
      </c>
      <c r="C98" s="65" t="s">
        <v>45</v>
      </c>
      <c r="D98" s="66"/>
    </row>
    <row r="99" spans="3:4" ht="12.75">
      <c r="C99" s="68" t="s">
        <v>45</v>
      </c>
      <c r="D99" s="69">
        <f>(B98*D98)</f>
        <v>0</v>
      </c>
    </row>
    <row r="100" spans="3:4" ht="12.75">
      <c r="C100" s="79"/>
      <c r="D100" s="80"/>
    </row>
    <row r="101" spans="1:4" ht="12.75">
      <c r="A101" s="48" t="s">
        <v>101</v>
      </c>
      <c r="B101" s="48"/>
      <c r="C101" s="48"/>
      <c r="D101" s="48"/>
    </row>
    <row r="102" spans="1:4" ht="12.75">
      <c r="A102" s="57" t="s">
        <v>195</v>
      </c>
      <c r="B102" s="44" t="s">
        <v>96</v>
      </c>
      <c r="C102" s="58" t="s">
        <v>10</v>
      </c>
      <c r="D102" s="59" t="s">
        <v>11</v>
      </c>
    </row>
    <row r="103" spans="1:4" ht="12.75">
      <c r="A103" s="40" t="s">
        <v>12</v>
      </c>
      <c r="B103" s="37" t="s">
        <v>196</v>
      </c>
      <c r="C103" s="60"/>
      <c r="D103" s="60"/>
    </row>
    <row r="104" spans="1:4" ht="12.75">
      <c r="A104" s="40" t="s">
        <v>87</v>
      </c>
      <c r="B104" s="37" t="s">
        <v>197</v>
      </c>
      <c r="C104" s="60"/>
      <c r="D104" s="60"/>
    </row>
    <row r="105" spans="1:4" ht="12.75">
      <c r="A105" s="40" t="s">
        <v>120</v>
      </c>
      <c r="B105" s="37" t="s">
        <v>191</v>
      </c>
      <c r="C105" s="60"/>
      <c r="D105" s="60"/>
    </row>
    <row r="106" spans="1:4" ht="12.75">
      <c r="A106" s="40" t="s">
        <v>41</v>
      </c>
      <c r="B106" s="37" t="s">
        <v>198</v>
      </c>
      <c r="C106" s="60"/>
      <c r="D106" s="60"/>
    </row>
    <row r="107" spans="1:4" ht="12.75">
      <c r="A107" s="40" t="s">
        <v>193</v>
      </c>
      <c r="B107" s="37" t="s">
        <v>199</v>
      </c>
      <c r="C107" s="60"/>
      <c r="D107" s="60"/>
    </row>
    <row r="108" spans="1:4" ht="13.5" thickBot="1">
      <c r="A108" s="62" t="s">
        <v>42</v>
      </c>
      <c r="B108" s="62" t="s">
        <v>43</v>
      </c>
      <c r="C108" s="60"/>
      <c r="D108" s="60"/>
    </row>
    <row r="109" spans="1:4" ht="13.5" thickTop="1">
      <c r="A109" s="63" t="s">
        <v>44</v>
      </c>
      <c r="B109" s="76">
        <v>1</v>
      </c>
      <c r="C109" s="65" t="s">
        <v>45</v>
      </c>
      <c r="D109" s="66"/>
    </row>
    <row r="110" spans="3:4" ht="12.75">
      <c r="C110" s="68" t="s">
        <v>45</v>
      </c>
      <c r="D110" s="69">
        <f>(B109*D109)</f>
        <v>0</v>
      </c>
    </row>
    <row r="111" spans="3:4" ht="12.75">
      <c r="C111" s="79"/>
      <c r="D111" s="80"/>
    </row>
    <row r="112" spans="1:4" ht="12.75">
      <c r="A112" s="48" t="s">
        <v>112</v>
      </c>
      <c r="B112" s="48"/>
      <c r="C112" s="48"/>
      <c r="D112" s="48"/>
    </row>
    <row r="113" spans="1:4" ht="12.75">
      <c r="A113" s="57" t="s">
        <v>200</v>
      </c>
      <c r="B113" s="44" t="s">
        <v>114</v>
      </c>
      <c r="C113" s="58" t="s">
        <v>10</v>
      </c>
      <c r="D113" s="59" t="s">
        <v>11</v>
      </c>
    </row>
    <row r="114" spans="1:4" ht="25.5">
      <c r="A114" s="40" t="s">
        <v>12</v>
      </c>
      <c r="B114" s="37" t="s">
        <v>201</v>
      </c>
      <c r="C114" s="60"/>
      <c r="D114" s="60"/>
    </row>
    <row r="115" spans="1:4" ht="25.5">
      <c r="A115" s="40" t="s">
        <v>151</v>
      </c>
      <c r="B115" s="37" t="s">
        <v>202</v>
      </c>
      <c r="C115" s="60"/>
      <c r="D115" s="60"/>
    </row>
    <row r="116" spans="1:4" ht="25.5">
      <c r="A116" s="40" t="s">
        <v>203</v>
      </c>
      <c r="B116" s="37" t="s">
        <v>204</v>
      </c>
      <c r="C116" s="60"/>
      <c r="D116" s="60"/>
    </row>
    <row r="117" spans="1:4" ht="12.75">
      <c r="A117" s="40" t="s">
        <v>205</v>
      </c>
      <c r="B117" s="37" t="s">
        <v>206</v>
      </c>
      <c r="C117" s="60"/>
      <c r="D117" s="60"/>
    </row>
    <row r="118" spans="1:4" ht="12.75">
      <c r="A118" s="40" t="s">
        <v>207</v>
      </c>
      <c r="B118" s="37" t="s">
        <v>208</v>
      </c>
      <c r="C118" s="60"/>
      <c r="D118" s="60"/>
    </row>
    <row r="119" spans="1:4" ht="12.75">
      <c r="A119" s="40" t="s">
        <v>41</v>
      </c>
      <c r="B119" s="37" t="s">
        <v>209</v>
      </c>
      <c r="C119" s="60"/>
      <c r="D119" s="60"/>
    </row>
    <row r="120" spans="1:4" ht="12.75">
      <c r="A120" s="40" t="s">
        <v>193</v>
      </c>
      <c r="B120" s="75" t="s">
        <v>210</v>
      </c>
      <c r="C120" s="60"/>
      <c r="D120" s="60"/>
    </row>
    <row r="121" spans="1:4" ht="13.5" thickBot="1">
      <c r="A121" s="62" t="s">
        <v>42</v>
      </c>
      <c r="B121" s="62" t="s">
        <v>211</v>
      </c>
      <c r="C121" s="60"/>
      <c r="D121" s="60"/>
    </row>
    <row r="122" spans="1:4" ht="13.5" thickTop="1">
      <c r="A122" s="63" t="s">
        <v>44</v>
      </c>
      <c r="B122" s="76">
        <v>1</v>
      </c>
      <c r="C122" s="65" t="s">
        <v>45</v>
      </c>
      <c r="D122" s="66"/>
    </row>
    <row r="123" spans="1:4" ht="12.75">
      <c r="A123" s="81"/>
      <c r="B123" s="82"/>
      <c r="C123" s="68" t="s">
        <v>45</v>
      </c>
      <c r="D123" s="69">
        <f>(B122*D122)</f>
        <v>0</v>
      </c>
    </row>
    <row r="124" spans="1:4" ht="12.75">
      <c r="A124" s="83"/>
      <c r="B124" s="84"/>
      <c r="C124" s="79"/>
      <c r="D124" s="80"/>
    </row>
    <row r="125" spans="1:4" ht="12.75">
      <c r="A125" s="48" t="s">
        <v>122</v>
      </c>
      <c r="B125" s="84"/>
      <c r="C125" s="48"/>
      <c r="D125" s="48"/>
    </row>
    <row r="126" spans="1:4" ht="12.75">
      <c r="A126" s="57" t="s">
        <v>212</v>
      </c>
      <c r="B126" s="44" t="s">
        <v>96</v>
      </c>
      <c r="C126" s="58" t="s">
        <v>10</v>
      </c>
      <c r="D126" s="59" t="s">
        <v>11</v>
      </c>
    </row>
    <row r="127" spans="1:4" ht="25.5">
      <c r="A127" s="40" t="s">
        <v>12</v>
      </c>
      <c r="B127" s="37" t="s">
        <v>213</v>
      </c>
      <c r="C127" s="60"/>
      <c r="D127" s="60"/>
    </row>
    <row r="128" spans="1:4" ht="25.5">
      <c r="A128" s="40" t="s">
        <v>151</v>
      </c>
      <c r="B128" s="37" t="s">
        <v>214</v>
      </c>
      <c r="C128" s="60"/>
      <c r="D128" s="60"/>
    </row>
    <row r="129" spans="1:4" ht="25.5">
      <c r="A129" s="40" t="s">
        <v>203</v>
      </c>
      <c r="B129" s="37" t="s">
        <v>204</v>
      </c>
      <c r="C129" s="60"/>
      <c r="D129" s="60"/>
    </row>
    <row r="130" spans="1:4" ht="12.75">
      <c r="A130" s="40" t="s">
        <v>205</v>
      </c>
      <c r="B130" s="37" t="s">
        <v>206</v>
      </c>
      <c r="C130" s="60"/>
      <c r="D130" s="60"/>
    </row>
    <row r="131" spans="1:4" ht="12.75">
      <c r="A131" s="40" t="s">
        <v>207</v>
      </c>
      <c r="B131" s="37" t="s">
        <v>215</v>
      </c>
      <c r="C131" s="60"/>
      <c r="D131" s="60"/>
    </row>
    <row r="132" spans="1:4" ht="12.75">
      <c r="A132" s="40" t="s">
        <v>41</v>
      </c>
      <c r="B132" s="37" t="s">
        <v>209</v>
      </c>
      <c r="C132" s="60"/>
      <c r="D132" s="60"/>
    </row>
    <row r="133" spans="1:4" ht="12.75">
      <c r="A133" s="40" t="s">
        <v>193</v>
      </c>
      <c r="B133" s="75" t="s">
        <v>210</v>
      </c>
      <c r="C133" s="60"/>
      <c r="D133" s="60"/>
    </row>
    <row r="134" spans="1:4" ht="13.5" thickBot="1">
      <c r="A134" s="62" t="s">
        <v>42</v>
      </c>
      <c r="B134" s="62" t="s">
        <v>211</v>
      </c>
      <c r="C134" s="60"/>
      <c r="D134" s="60"/>
    </row>
    <row r="135" spans="1:4" ht="13.5" thickTop="1">
      <c r="A135" s="63" t="s">
        <v>44</v>
      </c>
      <c r="B135" s="76">
        <v>1</v>
      </c>
      <c r="C135" s="65" t="s">
        <v>45</v>
      </c>
      <c r="D135" s="66"/>
    </row>
    <row r="136" spans="3:4" ht="12.75">
      <c r="C136" s="68" t="s">
        <v>45</v>
      </c>
      <c r="D136" s="69">
        <f>(B135*D135)</f>
        <v>0</v>
      </c>
    </row>
    <row r="138" spans="1:4" ht="12.75">
      <c r="A138" s="48" t="s">
        <v>128</v>
      </c>
      <c r="B138" s="48"/>
      <c r="C138" s="48"/>
      <c r="D138" s="48"/>
    </row>
    <row r="139" spans="1:4" ht="12.75">
      <c r="A139" s="57" t="s">
        <v>216</v>
      </c>
      <c r="B139" s="44" t="s">
        <v>96</v>
      </c>
      <c r="C139" s="58" t="s">
        <v>10</v>
      </c>
      <c r="D139" s="59" t="s">
        <v>11</v>
      </c>
    </row>
    <row r="140" spans="1:4" ht="12.75">
      <c r="A140" s="40" t="s">
        <v>12</v>
      </c>
      <c r="B140" s="37" t="s">
        <v>217</v>
      </c>
      <c r="C140" s="60"/>
      <c r="D140" s="60"/>
    </row>
    <row r="141" spans="1:4" ht="12.75">
      <c r="A141" s="40" t="s">
        <v>41</v>
      </c>
      <c r="B141" s="37" t="s">
        <v>218</v>
      </c>
      <c r="C141" s="60"/>
      <c r="D141" s="60"/>
    </row>
    <row r="142" spans="1:4" ht="12.75">
      <c r="A142" s="40" t="s">
        <v>219</v>
      </c>
      <c r="B142" s="37" t="s">
        <v>220</v>
      </c>
      <c r="C142" s="60"/>
      <c r="D142" s="60"/>
    </row>
    <row r="143" spans="1:4" ht="12.75">
      <c r="A143" s="40" t="s">
        <v>68</v>
      </c>
      <c r="B143" s="37" t="s">
        <v>221</v>
      </c>
      <c r="C143" s="60"/>
      <c r="D143" s="60"/>
    </row>
    <row r="144" spans="1:4" ht="13.5" thickBot="1">
      <c r="A144" s="62" t="s">
        <v>42</v>
      </c>
      <c r="B144" s="62" t="s">
        <v>43</v>
      </c>
      <c r="C144" s="60"/>
      <c r="D144" s="60"/>
    </row>
    <row r="145" spans="1:4" ht="13.5" thickTop="1">
      <c r="A145" s="63" t="s">
        <v>44</v>
      </c>
      <c r="B145" s="76">
        <v>1</v>
      </c>
      <c r="C145" s="65" t="s">
        <v>45</v>
      </c>
      <c r="D145" s="66"/>
    </row>
    <row r="146" spans="3:4" ht="12.75">
      <c r="C146" s="68" t="s">
        <v>45</v>
      </c>
      <c r="D146" s="69">
        <f>(B145*D145)</f>
        <v>0</v>
      </c>
    </row>
    <row r="148" spans="1:5" s="55" customFormat="1" ht="12.75">
      <c r="A148" s="48" t="s">
        <v>222</v>
      </c>
      <c r="B148" s="48"/>
      <c r="C148" s="48"/>
      <c r="D148" s="48"/>
      <c r="E148" s="51"/>
    </row>
    <row r="149" spans="1:5" s="55" customFormat="1" ht="15">
      <c r="A149" s="57" t="s">
        <v>223</v>
      </c>
      <c r="B149" s="14" t="s">
        <v>9</v>
      </c>
      <c r="C149" s="58" t="s">
        <v>10</v>
      </c>
      <c r="D149" s="59" t="s">
        <v>11</v>
      </c>
      <c r="E149" s="51"/>
    </row>
    <row r="150" spans="1:4" ht="12.75">
      <c r="A150" s="40" t="s">
        <v>12</v>
      </c>
      <c r="B150" s="37" t="s">
        <v>224</v>
      </c>
      <c r="C150" s="60"/>
      <c r="D150" s="60"/>
    </row>
    <row r="151" spans="1:4" ht="12.75">
      <c r="A151" s="40" t="s">
        <v>131</v>
      </c>
      <c r="B151" s="37" t="s">
        <v>225</v>
      </c>
      <c r="C151" s="60"/>
      <c r="D151" s="60"/>
    </row>
    <row r="152" spans="1:4" ht="12.75">
      <c r="A152" s="40" t="s">
        <v>68</v>
      </c>
      <c r="B152" s="37" t="s">
        <v>226</v>
      </c>
      <c r="C152" s="60"/>
      <c r="D152" s="60"/>
    </row>
    <row r="153" spans="1:5" s="55" customFormat="1" ht="13.5" thickBot="1">
      <c r="A153" s="62" t="s">
        <v>42</v>
      </c>
      <c r="B153" s="62" t="s">
        <v>43</v>
      </c>
      <c r="C153" s="60"/>
      <c r="D153" s="60"/>
      <c r="E153" s="48"/>
    </row>
    <row r="154" spans="1:5" s="55" customFormat="1" ht="13.5" thickTop="1">
      <c r="A154" s="63" t="s">
        <v>44</v>
      </c>
      <c r="B154" s="64">
        <v>1</v>
      </c>
      <c r="C154" s="65" t="s">
        <v>45</v>
      </c>
      <c r="D154" s="66"/>
      <c r="E154" s="48"/>
    </row>
    <row r="155" spans="2:4" ht="12.75">
      <c r="B155" s="67"/>
      <c r="C155" s="68" t="s">
        <v>45</v>
      </c>
      <c r="D155" s="69">
        <f>(B154*D154)</f>
        <v>0</v>
      </c>
    </row>
    <row r="156" spans="1:5" s="55" customFormat="1" ht="12.75">
      <c r="A156" s="51"/>
      <c r="B156" s="51"/>
      <c r="C156" s="51"/>
      <c r="D156" s="51"/>
      <c r="E156" s="48"/>
    </row>
    <row r="157" spans="1:5" s="86" customFormat="1" ht="18.75">
      <c r="A157" s="85"/>
      <c r="B157" s="85"/>
      <c r="C157" s="89" t="s">
        <v>232</v>
      </c>
      <c r="D157" s="90">
        <f>SUM(D36,D55,D67,D78,D88,D99,D110,D123,D136,D146,D155)</f>
        <v>0</v>
      </c>
      <c r="E157" s="85"/>
    </row>
  </sheetData>
  <sheetProtection password="EF74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2021-07-27T09:38:10Z</dcterms:modified>
  <cp:category/>
  <cp:version/>
  <cp:contentType/>
  <cp:contentStatus/>
  <cp:revision>110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