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75" windowWidth="20730" windowHeight="11700" activeTab="0"/>
  </bookViews>
  <sheets>
    <sheet name="Kancelarske_potreby" sheetId="1" r:id="rId1"/>
  </sheets>
  <definedNames/>
  <calcPr calcId="145621"/>
</workbook>
</file>

<file path=xl/sharedStrings.xml><?xml version="1.0" encoding="utf-8"?>
<sst xmlns="http://schemas.openxmlformats.org/spreadsheetml/2006/main" count="289" uniqueCount="223">
  <si>
    <t>Počet</t>
  </si>
  <si>
    <t>Kancelářské nůžky</t>
  </si>
  <si>
    <t>Lepidla a lepící pásky</t>
  </si>
  <si>
    <t>Zvýrazňovače</t>
  </si>
  <si>
    <t>Děrovačky a sešívačky</t>
  </si>
  <si>
    <t>Xerografický papír A4</t>
  </si>
  <si>
    <t>Xerografický papír A3</t>
  </si>
  <si>
    <t>Obálky</t>
  </si>
  <si>
    <t>Pořadače</t>
  </si>
  <si>
    <t>Obaly na dokumenty</t>
  </si>
  <si>
    <t>Rychlovazače</t>
  </si>
  <si>
    <t>Papírové mapy</t>
  </si>
  <si>
    <t>MJ</t>
  </si>
  <si>
    <t>balení/250 ks</t>
  </si>
  <si>
    <t>ks</t>
  </si>
  <si>
    <t>balení/500 ks</t>
  </si>
  <si>
    <t>balení/1000 ks</t>
  </si>
  <si>
    <t>balení/50ks</t>
  </si>
  <si>
    <t>balení/100 ks</t>
  </si>
  <si>
    <t>balení/50 ks</t>
  </si>
  <si>
    <r>
      <t>Xer. papír A4, 80g/m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, min. bělost 160, min. opacita 92</t>
    </r>
  </si>
  <si>
    <r>
      <t>Xer. papír A4, 80g/m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, min. bělost 164, min. opacita 95</t>
    </r>
  </si>
  <si>
    <r>
      <t>Xer. papír A3, 80g/m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, min. bělost 164, min. opacita 95</t>
    </r>
  </si>
  <si>
    <t>Z-bločky, samolepící, 76x76 mm, 100 listů, žlutá</t>
  </si>
  <si>
    <t>Samolepící bločky, záložky</t>
  </si>
  <si>
    <t>bloček/100 listů</t>
  </si>
  <si>
    <t>sada 3 barev</t>
  </si>
  <si>
    <t>Záložky supersilné, 25,4x38 mm, sada o třech barvách, min. 3x22 záložek</t>
  </si>
  <si>
    <t xml:space="preserve">balení/1000 ks </t>
  </si>
  <si>
    <t>Obálka C6 samolepící s krycí páskou, rozměr 114x162 mm</t>
  </si>
  <si>
    <t>Obchodní taška bílá samolepící s krycí páskou, rozměr 250x353 mm</t>
  </si>
  <si>
    <t>Obálka C5 samolepící s krycí páskou, rozměr 162x229 mm</t>
  </si>
  <si>
    <t>Kancelářská sešívačka s technikou plochého sešívání, výkon min. 30 listů, sponky 24/6, hloubka vložení min. 60 mm</t>
  </si>
  <si>
    <t>Celokovová kancel. děrovačka s posuvným příložníkem, výkon min. 25 listů</t>
  </si>
  <si>
    <t>Kancelářské nůžky 21,5 cm, pogumovaná rukojeť</t>
  </si>
  <si>
    <t>Lepící tyčinka pro lepení papíru, kartonu, fotografií. Lepidlo tuhé konzistence, obsah 15-17 g.</t>
  </si>
  <si>
    <t>Samolepící páska v zásobníku, popisovatelná, neviditelná. Šířka 19 mm, návin min. 7,5 m.</t>
  </si>
  <si>
    <t>Samolepící páska, popisovatelná, neviditelná, nežloutne. Možnost použít do většiny odvíječů kancelářských pásek. Rozměr 19 mm x min. 33 m.</t>
  </si>
  <si>
    <t>Pákový kartonový pořadač formátu A4, šíře hřbetu 7-8 cm</t>
  </si>
  <si>
    <t>Kroužkový pořadač A4 - 4 kroužek, šířka hřbetu 4-5 cm</t>
  </si>
  <si>
    <t>Odkládací mapy z kartonu, 3 klopy, různé barvy</t>
  </si>
  <si>
    <r>
      <t>Obaly typu "L" z propylenu, A4, čirý, hladký, 150</t>
    </r>
    <r>
      <rPr>
        <sz val="10"/>
        <rFont val="Symbol"/>
        <family val="1"/>
      </rPr>
      <t>m</t>
    </r>
  </si>
  <si>
    <r>
      <t>A4, prosp. obal, nahoře otevřený, min. tloušťka 50</t>
    </r>
    <r>
      <rPr>
        <sz val="10"/>
        <rFont val="Symbol"/>
        <family val="1"/>
      </rPr>
      <t>m</t>
    </r>
  </si>
  <si>
    <t>Rychlovazače z polypropylenu pro zakládání dokumentů A4, přední strana průhledná, zadní barevná, zasunovací štítek k popisu obsahu</t>
  </si>
  <si>
    <t>Flipcharty</t>
  </si>
  <si>
    <t>balení/20 listů</t>
  </si>
  <si>
    <t>Pákový kartonový pořadač formátu A4, šíře hřbetu 5 cm</t>
  </si>
  <si>
    <t>Desky se zipem A4, průhledné</t>
  </si>
  <si>
    <t>Odkládací mapy z kartonu, bez klop, různé barvy</t>
  </si>
  <si>
    <t>Sešity,  bloky</t>
  </si>
  <si>
    <t>Blok se spirálou po straně A4, linkovaný, 50 listů, bezdřevěný papír</t>
  </si>
  <si>
    <t>Značkovače, popisovače</t>
  </si>
  <si>
    <t>balení/4barvy</t>
  </si>
  <si>
    <t>Stíratelný značkovač určený na bílé tabule, kulatý hrot, barva černá, šíře stopy 1- 5mm</t>
  </si>
  <si>
    <t>Psací potřeby</t>
  </si>
  <si>
    <t>Obyčená tužka s gumou č.2</t>
  </si>
  <si>
    <t>balení/100ks</t>
  </si>
  <si>
    <t>Dopisní sponky, 32 mm</t>
  </si>
  <si>
    <t>balení/72ks</t>
  </si>
  <si>
    <t xml:space="preserve">Dopsiní sponky, 48 - 50 mm </t>
  </si>
  <si>
    <t>Dopisní sponky, 25 mm</t>
  </si>
  <si>
    <t>Dopisní sponky, kancelářské spojovače</t>
  </si>
  <si>
    <t xml:space="preserve">Drátky do sešívačky 24/6 z pozinkovaného ocelového drátu </t>
  </si>
  <si>
    <t>balení/2000ks</t>
  </si>
  <si>
    <t>Různé</t>
  </si>
  <si>
    <t xml:space="preserve">Seštt A4, linkovaný, 40 listů, bílý papír </t>
  </si>
  <si>
    <t>Sešit A4, čistý, 40 listů, bílý papír</t>
  </si>
  <si>
    <t>Sešit A4, čtvereček, 40 listů, bílý papír</t>
  </si>
  <si>
    <t>CD/DVD</t>
  </si>
  <si>
    <t>CD-R, 700 MB, 48x</t>
  </si>
  <si>
    <r>
      <t>Recykl. xer. papír A4, 80g/m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, min. bělost 70, min. opacita 95, vhodný pro všechny laserové kopírky a tiskárny</t>
    </r>
  </si>
  <si>
    <r>
      <t>Recyklovaný papír pro flipchart , rozměr 95x68, 70g/m</t>
    </r>
    <r>
      <rPr>
        <sz val="10"/>
        <rFont val="Calibri"/>
        <family val="2"/>
      </rPr>
      <t>²</t>
    </r>
  </si>
  <si>
    <t>Archivní boxy</t>
  </si>
  <si>
    <t>Print etikety 52,5x21,2 mm, 52 etiket na archu</t>
  </si>
  <si>
    <t>balení/100archů</t>
  </si>
  <si>
    <t xml:space="preserve">Samolepící bloček, 51x51x mm, 400 listů, barevný   </t>
  </si>
  <si>
    <t>Spisové desky A4 s gumou</t>
  </si>
  <si>
    <t>Spisové desky A4 s drukem</t>
  </si>
  <si>
    <r>
      <t>Xer.papír A4, 80g/m</t>
    </r>
    <r>
      <rPr>
        <sz val="10"/>
        <rFont val="Calibri"/>
        <family val="2"/>
      </rPr>
      <t>²</t>
    </r>
    <r>
      <rPr>
        <sz val="10"/>
        <rFont val="Arial Narrow"/>
        <family val="2"/>
      </rPr>
      <t>, min. bělost 171, min. opacita  94,5</t>
    </r>
  </si>
  <si>
    <r>
      <t>Xer. papír A3, 80g/m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, min. bělost 171, min. opacita 94,5</t>
    </r>
  </si>
  <si>
    <r>
      <t>Xer. papír A3, 250g/m</t>
    </r>
    <r>
      <rPr>
        <sz val="10"/>
        <rFont val="Calibri"/>
        <family val="2"/>
      </rPr>
      <t xml:space="preserve">², </t>
    </r>
    <r>
      <rPr>
        <sz val="10"/>
        <rFont val="Arial Narrow"/>
        <family val="2"/>
      </rPr>
      <t>barevný</t>
    </r>
  </si>
  <si>
    <r>
      <t>Xer. papír A3, 80g/m</t>
    </r>
    <r>
      <rPr>
        <sz val="10"/>
        <rFont val="Calibri"/>
        <family val="2"/>
      </rPr>
      <t xml:space="preserve">², </t>
    </r>
    <r>
      <rPr>
        <sz val="10"/>
        <rFont val="Arial Narrow"/>
        <family val="2"/>
      </rPr>
      <t>barevný</t>
    </r>
  </si>
  <si>
    <t>balení/125 ks</t>
  </si>
  <si>
    <r>
      <t>Xer. papír A3 100g/m</t>
    </r>
    <r>
      <rPr>
        <sz val="10"/>
        <rFont val="Calibri"/>
        <family val="2"/>
      </rPr>
      <t xml:space="preserve">², </t>
    </r>
    <r>
      <rPr>
        <sz val="10"/>
        <rFont val="Arial Narrow"/>
        <family val="2"/>
      </rPr>
      <t>min. bělost 160, min. opacita 93</t>
    </r>
    <r>
      <rPr>
        <sz val="10"/>
        <rFont val="Calibri"/>
        <family val="2"/>
      </rPr>
      <t xml:space="preserve"> </t>
    </r>
  </si>
  <si>
    <t>Vysoce kvalitní papíry</t>
  </si>
  <si>
    <r>
      <t>A4 100g/m</t>
    </r>
    <r>
      <rPr>
        <sz val="10"/>
        <rFont val="Calibri"/>
        <family val="2"/>
      </rPr>
      <t xml:space="preserve">², </t>
    </r>
    <r>
      <rPr>
        <sz val="10"/>
        <rFont val="Arial Narrow"/>
        <family val="2"/>
      </rPr>
      <t>hladkost BEKK 150,bělost CIE 168%, jasnost ISO 116%,opacita 98%</t>
    </r>
  </si>
  <si>
    <r>
      <t>A3 100g/m</t>
    </r>
    <r>
      <rPr>
        <sz val="10"/>
        <rFont val="Calibri"/>
        <family val="2"/>
      </rPr>
      <t xml:space="preserve">², </t>
    </r>
    <r>
      <rPr>
        <sz val="10"/>
        <rFont val="Arial Narrow"/>
        <family val="2"/>
      </rPr>
      <t>hladkost BEKK 150,bělost CIE 168%, jasnost ISO 116%,opacita 98%</t>
    </r>
  </si>
  <si>
    <r>
      <t>A3 250g/m</t>
    </r>
    <r>
      <rPr>
        <sz val="10"/>
        <rFont val="Calibri"/>
        <family val="2"/>
      </rPr>
      <t xml:space="preserve">², </t>
    </r>
    <r>
      <rPr>
        <sz val="10"/>
        <rFont val="Arial Narrow"/>
        <family val="2"/>
      </rPr>
      <t>hladkost BEKK 150,bělost CIE 168%, jasnost ISO 116%,opacita 98%</t>
    </r>
  </si>
  <si>
    <t>Obálka bublinková na CD</t>
  </si>
  <si>
    <t>Obálka bublinková samolepící, 260 x 350 mm</t>
  </si>
  <si>
    <t>Obálka bublinková samolepící, 290 x 370 mm</t>
  </si>
  <si>
    <t>Tabelační papíry</t>
  </si>
  <si>
    <t>balení/700 ks</t>
  </si>
  <si>
    <t>Tabelační papír s vodící perforací, šíře 390 mm x 12", 1+2 NCR</t>
  </si>
  <si>
    <t xml:space="preserve">Tabelační papír s vodící perforací, šíře 240 mm x 12", 1+0 </t>
  </si>
  <si>
    <t xml:space="preserve">Mzdová obálka s 2 diskrétními obálkami na 1 listu, šíře 250 mm x 6", 1+2 </t>
  </si>
  <si>
    <t>Zvýrazňovač použitelný na všechny druhy papíru, klínový hrot, stopa 1-5 mm, různé barvy</t>
  </si>
  <si>
    <t>Barevný kopírovací papír</t>
  </si>
  <si>
    <r>
      <t>Barevný kopírovací papír A4, 80g/m</t>
    </r>
    <r>
      <rPr>
        <sz val="10"/>
        <rFont val="Calibri"/>
        <family val="2"/>
      </rPr>
      <t>²</t>
    </r>
    <r>
      <rPr>
        <sz val="10"/>
        <rFont val="Arial Narrow"/>
        <family val="2"/>
      </rPr>
      <t xml:space="preserve"> , barva starorůžová</t>
    </r>
  </si>
  <si>
    <t>Gelová podložka pod myš  s ergonomickou oporou zápěstí, která je vyplněna gelem</t>
  </si>
  <si>
    <r>
      <t>Barevný závěsný obal A4, nahoře otevřený,  min. 55</t>
    </r>
    <r>
      <rPr>
        <sz val="10"/>
        <rFont val="Calibri"/>
        <family val="2"/>
      </rPr>
      <t>µ</t>
    </r>
  </si>
  <si>
    <t>Obchodní taška B4 s tkaninou s rozšířeným dnem, šíře dna min. 4cm</t>
  </si>
  <si>
    <r>
      <t>A4, prosp. obal, nahoře otevřený, min. tloušťka 80</t>
    </r>
    <r>
      <rPr>
        <sz val="10"/>
        <rFont val="Symbol"/>
        <family val="1"/>
      </rPr>
      <t>m</t>
    </r>
  </si>
  <si>
    <t>Blok se spirálou po straně A5, linkovaný, 50 listů, bezdřevěný papír</t>
  </si>
  <si>
    <t xml:space="preserve">Prešpánová mapa 3 klopy s gumičkou přes rohy </t>
  </si>
  <si>
    <t>Obálka DL samolepící, 110 x 220 mm</t>
  </si>
  <si>
    <t>Obálka DL samolepící s okénkem, 110 x 220 mm</t>
  </si>
  <si>
    <t>Archivní pořadač A4 s kapsou upevněnou k zadní desce</t>
  </si>
  <si>
    <t>Papírová obálka na CD/DVD s okénkem</t>
  </si>
  <si>
    <t xml:space="preserve">Archivní box A4, z hladké ruční lepenky 1000g/m², šířka hřbetu min 70 mm, rozměr 330x260x75 mm   </t>
  </si>
  <si>
    <t xml:space="preserve">Archivní box A4, z hladké ruční lepenky 1000g/m², šířka hřbetu min 70 mm, rozměr 330x260x110 mm   </t>
  </si>
  <si>
    <t>Kazety do kamery</t>
  </si>
  <si>
    <t>mini DVD kazeta 60 mimut</t>
  </si>
  <si>
    <t>mini DVD kazeta 80 mimut</t>
  </si>
  <si>
    <t>balení/2000 ks</t>
  </si>
  <si>
    <t>bloček/400 listů</t>
  </si>
  <si>
    <t>Lepící guma na dočasné přilepení drobných předmětů</t>
  </si>
  <si>
    <t>Balící lepící páska, šířka 48 mm, průhledná, návin min 65 m</t>
  </si>
  <si>
    <t>Popisovač, různé barvy pro psaní na papír, papírové tabule flipchart, vysoká odolnost proti zasychání inkoustu v hrotu, hrot klínový</t>
  </si>
  <si>
    <t>Popisovač, 4 barvy pro psaní na papír, papírové tabule flipchart, vysoká odolnost proti zasychání inkoustu v hrotu, hrot kulatý</t>
  </si>
  <si>
    <t>Pravítko 30 cm</t>
  </si>
  <si>
    <t>Opravný lak s houbičkou</t>
  </si>
  <si>
    <t>Ořezávátko kovové</t>
  </si>
  <si>
    <t>Poznámkový bloček, kostka lepená, 9x9cm</t>
  </si>
  <si>
    <r>
      <t>A3+ (305 x 457mm) 250g/m</t>
    </r>
    <r>
      <rPr>
        <sz val="10"/>
        <rFont val="Calibri"/>
        <family val="2"/>
      </rPr>
      <t xml:space="preserve">², </t>
    </r>
    <r>
      <rPr>
        <sz val="10"/>
        <rFont val="Arial Narrow"/>
        <family val="2"/>
      </rPr>
      <t>hladkost BEKK 150,bělost CIE 168%, jasnost ISO 116%,opacita 98%</t>
    </r>
  </si>
  <si>
    <t>Kancelářské potřeby - specifikace předmětu</t>
  </si>
  <si>
    <t>Jednotková cena</t>
  </si>
  <si>
    <t>Cena celkem</t>
  </si>
  <si>
    <t>Pořadač archivní A4, šířka hřbetu 7-8 cm, závěsný</t>
  </si>
  <si>
    <r>
      <t>A4, prosp. obal, nahoře otevřený,  tloušťka 42</t>
    </r>
    <r>
      <rPr>
        <sz val="10"/>
        <rFont val="Symbol"/>
        <family val="1"/>
      </rPr>
      <t>m</t>
    </r>
  </si>
  <si>
    <t>Samolepící bločky 76x76 mm, 100 listů, neonové barvy</t>
  </si>
  <si>
    <t>Kancelářské nůžky celokovové, délka čepele min. 14cm</t>
  </si>
  <si>
    <t>Oboustranně lepící páska transparentní</t>
  </si>
  <si>
    <t>Kuličkové pero s vyměnitelnou náplní</t>
  </si>
  <si>
    <t>DVD-R, 4,7GB, 16x</t>
  </si>
  <si>
    <t>CELKEM</t>
  </si>
  <si>
    <t>Položka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</si>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</sst>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Symbol"/>
      <family val="1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sz val="10"/>
      <name val="Calibri"/>
      <family val="2"/>
    </font>
    <font>
      <b/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4" fillId="0" borderId="3" xfId="0" applyNumberFormat="1" applyFont="1" applyBorder="1" applyAlignment="1">
      <alignment horizontal="center"/>
    </xf>
    <xf numFmtId="0" fontId="3" fillId="0" borderId="3" xfId="0" applyFont="1" applyBorder="1"/>
    <xf numFmtId="1" fontId="4" fillId="0" borderId="5" xfId="0" applyNumberFormat="1" applyFont="1" applyBorder="1" applyAlignment="1">
      <alignment horizontal="center"/>
    </xf>
    <xf numFmtId="0" fontId="3" fillId="0" borderId="5" xfId="0" applyFont="1" applyBorder="1"/>
    <xf numFmtId="1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1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49" fontId="4" fillId="2" borderId="3" xfId="0" applyNumberFormat="1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49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/>
    <xf numFmtId="2" fontId="4" fillId="2" borderId="4" xfId="0" applyNumberFormat="1" applyFont="1" applyFill="1" applyBorder="1"/>
    <xf numFmtId="0" fontId="4" fillId="0" borderId="3" xfId="0" applyFont="1" applyFill="1" applyBorder="1"/>
    <xf numFmtId="2" fontId="4" fillId="0" borderId="8" xfId="0" applyNumberFormat="1" applyFont="1" applyBorder="1"/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5" fillId="2" borderId="12" xfId="0" applyFont="1" applyFill="1" applyBorder="1"/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left" vertical="center"/>
    </xf>
    <xf numFmtId="0" fontId="5" fillId="2" borderId="13" xfId="0" applyFont="1" applyFill="1" applyBorder="1"/>
    <xf numFmtId="0" fontId="5" fillId="2" borderId="13" xfId="0" applyFont="1" applyFill="1" applyBorder="1" applyAlignment="1">
      <alignment vertical="center"/>
    </xf>
    <xf numFmtId="0" fontId="4" fillId="0" borderId="13" xfId="0" applyFont="1" applyBorder="1"/>
    <xf numFmtId="0" fontId="4" fillId="0" borderId="13" xfId="0" applyFont="1" applyBorder="1" applyAlignment="1">
      <alignment wrapText="1"/>
    </xf>
    <xf numFmtId="49" fontId="5" fillId="2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2" borderId="13" xfId="0" applyNumberFormat="1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90"/>
    </xf>
    <xf numFmtId="49" fontId="5" fillId="2" borderId="17" xfId="0" applyNumberFormat="1" applyFont="1" applyFill="1" applyBorder="1" applyAlignment="1">
      <alignment/>
    </xf>
    <xf numFmtId="49" fontId="4" fillId="2" borderId="1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workbookViewId="0" topLeftCell="A112">
      <selection activeCell="K109" sqref="K109"/>
    </sheetView>
  </sheetViews>
  <sheetFormatPr defaultColWidth="9.140625" defaultRowHeight="12.75"/>
  <cols>
    <col min="1" max="1" width="5.421875" style="13" customWidth="1"/>
    <col min="2" max="2" width="57.57421875" style="4" customWidth="1"/>
    <col min="3" max="3" width="10.57421875" style="5" customWidth="1"/>
    <col min="4" max="4" width="12.57421875" style="5" customWidth="1"/>
    <col min="5" max="6" width="12.00390625" style="0" customWidth="1"/>
  </cols>
  <sheetData>
    <row r="1" spans="1:4" s="10" customFormat="1" ht="21" customHeight="1">
      <c r="A1" s="11"/>
      <c r="B1" s="8"/>
      <c r="C1" s="9"/>
      <c r="D1" s="9"/>
    </row>
    <row r="2" spans="1:4" s="10" customFormat="1" ht="18" customHeight="1">
      <c r="A2" s="11"/>
      <c r="B2" s="8"/>
      <c r="C2" s="9"/>
      <c r="D2" s="9"/>
    </row>
    <row r="3" spans="1:4" s="3" customFormat="1" ht="17.25" thickBot="1">
      <c r="A3" s="12"/>
      <c r="B3" s="1"/>
      <c r="C3" s="2"/>
      <c r="D3" s="2"/>
    </row>
    <row r="4" spans="1:6" s="3" customFormat="1" ht="42" thickBot="1">
      <c r="A4" s="70" t="s">
        <v>136</v>
      </c>
      <c r="B4" s="50" t="s">
        <v>125</v>
      </c>
      <c r="C4" s="15" t="s">
        <v>0</v>
      </c>
      <c r="D4" s="15" t="s">
        <v>12</v>
      </c>
      <c r="E4" s="16" t="s">
        <v>126</v>
      </c>
      <c r="F4" s="17" t="s">
        <v>127</v>
      </c>
    </row>
    <row r="5" spans="1:6" s="7" customFormat="1" ht="13.5" thickTop="1">
      <c r="A5" s="71"/>
      <c r="B5" s="51" t="s">
        <v>5</v>
      </c>
      <c r="C5" s="31"/>
      <c r="D5" s="31"/>
      <c r="E5" s="32"/>
      <c r="F5" s="33"/>
    </row>
    <row r="6" spans="1:6" s="6" customFormat="1" ht="15">
      <c r="A6" s="67" t="s">
        <v>137</v>
      </c>
      <c r="B6" s="52" t="s">
        <v>20</v>
      </c>
      <c r="C6" s="18">
        <v>1800</v>
      </c>
      <c r="D6" s="18" t="s">
        <v>15</v>
      </c>
      <c r="E6" s="19"/>
      <c r="F6" s="43">
        <f>E6*C6</f>
        <v>0</v>
      </c>
    </row>
    <row r="7" spans="1:6" s="6" customFormat="1" ht="15">
      <c r="A7" s="67" t="s">
        <v>138</v>
      </c>
      <c r="B7" s="52" t="s">
        <v>21</v>
      </c>
      <c r="C7" s="18">
        <v>1300</v>
      </c>
      <c r="D7" s="18" t="s">
        <v>15</v>
      </c>
      <c r="E7" s="19"/>
      <c r="F7" s="43">
        <f aca="true" t="shared" si="0" ref="F7:F9">E7*C7</f>
        <v>0</v>
      </c>
    </row>
    <row r="8" spans="1:6" s="6" customFormat="1" ht="12.75">
      <c r="A8" s="67" t="s">
        <v>139</v>
      </c>
      <c r="B8" s="52" t="s">
        <v>78</v>
      </c>
      <c r="C8" s="18">
        <v>200</v>
      </c>
      <c r="D8" s="18" t="s">
        <v>15</v>
      </c>
      <c r="E8" s="19"/>
      <c r="F8" s="43">
        <f t="shared" si="0"/>
        <v>0</v>
      </c>
    </row>
    <row r="9" spans="1:6" s="6" customFormat="1" ht="27.75">
      <c r="A9" s="67" t="s">
        <v>140</v>
      </c>
      <c r="B9" s="53" t="s">
        <v>70</v>
      </c>
      <c r="C9" s="18">
        <v>170</v>
      </c>
      <c r="D9" s="18" t="s">
        <v>15</v>
      </c>
      <c r="E9" s="19"/>
      <c r="F9" s="43">
        <f t="shared" si="0"/>
        <v>0</v>
      </c>
    </row>
    <row r="10" spans="1:6" s="6" customFormat="1" ht="12.75">
      <c r="A10" s="68"/>
      <c r="B10" s="54"/>
      <c r="C10" s="18"/>
      <c r="D10" s="18"/>
      <c r="E10" s="19"/>
      <c r="F10" s="20"/>
    </row>
    <row r="11" spans="1:6" s="6" customFormat="1" ht="12.75">
      <c r="A11" s="72"/>
      <c r="B11" s="55" t="s">
        <v>6</v>
      </c>
      <c r="C11" s="34"/>
      <c r="D11" s="34"/>
      <c r="E11" s="35"/>
      <c r="F11" s="36"/>
    </row>
    <row r="12" spans="1:6" s="6" customFormat="1" ht="15">
      <c r="A12" s="67" t="s">
        <v>141</v>
      </c>
      <c r="B12" s="52" t="s">
        <v>22</v>
      </c>
      <c r="C12" s="18">
        <v>200</v>
      </c>
      <c r="D12" s="18" t="s">
        <v>15</v>
      </c>
      <c r="E12" s="19"/>
      <c r="F12" s="43">
        <f>C12*E12</f>
        <v>0</v>
      </c>
    </row>
    <row r="13" spans="1:7" s="6" customFormat="1" ht="15">
      <c r="A13" s="67" t="s">
        <v>142</v>
      </c>
      <c r="B13" s="52" t="s">
        <v>79</v>
      </c>
      <c r="C13" s="18">
        <v>10</v>
      </c>
      <c r="D13" s="18" t="s">
        <v>15</v>
      </c>
      <c r="E13" s="19"/>
      <c r="F13" s="43">
        <f aca="true" t="shared" si="1" ref="F13:F14">C13*E13</f>
        <v>0</v>
      </c>
      <c r="G13" s="14"/>
    </row>
    <row r="14" spans="1:7" s="6" customFormat="1" ht="12.75">
      <c r="A14" s="67" t="s">
        <v>143</v>
      </c>
      <c r="B14" s="52" t="s">
        <v>83</v>
      </c>
      <c r="C14" s="18">
        <v>18</v>
      </c>
      <c r="D14" s="18" t="s">
        <v>15</v>
      </c>
      <c r="E14" s="19"/>
      <c r="F14" s="43">
        <f t="shared" si="1"/>
        <v>0</v>
      </c>
      <c r="G14" s="14"/>
    </row>
    <row r="15" spans="1:7" s="6" customFormat="1" ht="12.75">
      <c r="A15" s="68"/>
      <c r="B15" s="52"/>
      <c r="C15" s="18"/>
      <c r="D15" s="18"/>
      <c r="E15" s="19"/>
      <c r="F15" s="20"/>
      <c r="G15" s="14"/>
    </row>
    <row r="16" spans="1:7" s="6" customFormat="1" ht="12.75">
      <c r="A16" s="72"/>
      <c r="B16" s="56" t="s">
        <v>97</v>
      </c>
      <c r="C16" s="34"/>
      <c r="D16" s="34"/>
      <c r="E16" s="35"/>
      <c r="F16" s="36"/>
      <c r="G16" s="14"/>
    </row>
    <row r="17" spans="1:7" s="6" customFormat="1" ht="12.75">
      <c r="A17" s="67" t="s">
        <v>144</v>
      </c>
      <c r="B17" s="52" t="s">
        <v>98</v>
      </c>
      <c r="C17" s="18">
        <v>38</v>
      </c>
      <c r="D17" s="18" t="s">
        <v>15</v>
      </c>
      <c r="E17" s="19"/>
      <c r="F17" s="43">
        <f>E17*C17</f>
        <v>0</v>
      </c>
      <c r="G17" s="14"/>
    </row>
    <row r="18" spans="1:7" s="6" customFormat="1" ht="12.75">
      <c r="A18" s="67" t="s">
        <v>145</v>
      </c>
      <c r="B18" s="53" t="s">
        <v>81</v>
      </c>
      <c r="C18" s="18">
        <v>6</v>
      </c>
      <c r="D18" s="18" t="s">
        <v>15</v>
      </c>
      <c r="E18" s="19"/>
      <c r="F18" s="43">
        <f aca="true" t="shared" si="2" ref="F18:F81">E18*C18</f>
        <v>0</v>
      </c>
      <c r="G18" s="14"/>
    </row>
    <row r="19" spans="1:7" s="6" customFormat="1" ht="12.75">
      <c r="A19" s="67" t="s">
        <v>146</v>
      </c>
      <c r="B19" s="53" t="s">
        <v>80</v>
      </c>
      <c r="C19" s="18">
        <v>6</v>
      </c>
      <c r="D19" s="18" t="s">
        <v>82</v>
      </c>
      <c r="E19" s="19"/>
      <c r="F19" s="43">
        <f t="shared" si="2"/>
        <v>0</v>
      </c>
      <c r="G19" s="14"/>
    </row>
    <row r="20" spans="1:7" s="6" customFormat="1" ht="12.75">
      <c r="A20" s="68"/>
      <c r="B20" s="52"/>
      <c r="C20" s="18"/>
      <c r="D20" s="18"/>
      <c r="E20" s="19"/>
      <c r="F20" s="43"/>
      <c r="G20" s="14"/>
    </row>
    <row r="21" spans="1:6" s="6" customFormat="1" ht="12.75">
      <c r="A21" s="72"/>
      <c r="B21" s="56" t="s">
        <v>44</v>
      </c>
      <c r="C21" s="34"/>
      <c r="D21" s="34"/>
      <c r="E21" s="35"/>
      <c r="F21" s="44"/>
    </row>
    <row r="22" spans="1:6" s="6" customFormat="1" ht="12.75">
      <c r="A22" s="68" t="s">
        <v>147</v>
      </c>
      <c r="B22" s="52" t="s">
        <v>71</v>
      </c>
      <c r="C22" s="18">
        <v>40</v>
      </c>
      <c r="D22" s="18" t="s">
        <v>45</v>
      </c>
      <c r="E22" s="19"/>
      <c r="F22" s="43">
        <f t="shared" si="2"/>
        <v>0</v>
      </c>
    </row>
    <row r="23" spans="1:6" s="6" customFormat="1" ht="12.75">
      <c r="A23" s="68"/>
      <c r="B23" s="57"/>
      <c r="C23" s="19"/>
      <c r="D23" s="19"/>
      <c r="E23" s="19"/>
      <c r="F23" s="43"/>
    </row>
    <row r="24" spans="1:6" s="6" customFormat="1" ht="12.75">
      <c r="A24" s="72"/>
      <c r="B24" s="55" t="s">
        <v>84</v>
      </c>
      <c r="C24" s="35"/>
      <c r="D24" s="35"/>
      <c r="E24" s="35"/>
      <c r="F24" s="44"/>
    </row>
    <row r="25" spans="1:6" s="6" customFormat="1" ht="12.75">
      <c r="A25" s="68" t="s">
        <v>148</v>
      </c>
      <c r="B25" s="57" t="s">
        <v>85</v>
      </c>
      <c r="C25" s="21">
        <v>100</v>
      </c>
      <c r="D25" s="21" t="s">
        <v>15</v>
      </c>
      <c r="E25" s="19"/>
      <c r="F25" s="43">
        <f t="shared" si="2"/>
        <v>0</v>
      </c>
    </row>
    <row r="26" spans="1:6" s="6" customFormat="1" ht="12.75">
      <c r="A26" s="68" t="s">
        <v>149</v>
      </c>
      <c r="B26" s="57" t="s">
        <v>86</v>
      </c>
      <c r="C26" s="21">
        <v>18</v>
      </c>
      <c r="D26" s="21" t="s">
        <v>15</v>
      </c>
      <c r="E26" s="19"/>
      <c r="F26" s="43">
        <f t="shared" si="2"/>
        <v>0</v>
      </c>
    </row>
    <row r="27" spans="1:6" s="6" customFormat="1" ht="12.75">
      <c r="A27" s="68" t="s">
        <v>150</v>
      </c>
      <c r="B27" s="57" t="s">
        <v>87</v>
      </c>
      <c r="C27" s="21">
        <v>30</v>
      </c>
      <c r="D27" s="21" t="s">
        <v>82</v>
      </c>
      <c r="E27" s="19"/>
      <c r="F27" s="43">
        <f t="shared" si="2"/>
        <v>0</v>
      </c>
    </row>
    <row r="28" spans="1:6" s="6" customFormat="1" ht="25.5">
      <c r="A28" s="68" t="s">
        <v>151</v>
      </c>
      <c r="B28" s="58" t="s">
        <v>124</v>
      </c>
      <c r="C28" s="21">
        <v>6</v>
      </c>
      <c r="D28" s="21" t="s">
        <v>13</v>
      </c>
      <c r="E28" s="19"/>
      <c r="F28" s="43">
        <f t="shared" si="2"/>
        <v>0</v>
      </c>
    </row>
    <row r="29" spans="1:6" s="6" customFormat="1" ht="12.75">
      <c r="A29" s="68"/>
      <c r="B29" s="52"/>
      <c r="C29" s="18"/>
      <c r="D29" s="18"/>
      <c r="E29" s="19"/>
      <c r="F29" s="43"/>
    </row>
    <row r="30" spans="1:6" s="6" customFormat="1" ht="12.75">
      <c r="A30" s="72"/>
      <c r="B30" s="56" t="s">
        <v>91</v>
      </c>
      <c r="C30" s="34"/>
      <c r="D30" s="34"/>
      <c r="E30" s="35"/>
      <c r="F30" s="44"/>
    </row>
    <row r="31" spans="1:6" s="6" customFormat="1" ht="12.75">
      <c r="A31" s="68" t="s">
        <v>152</v>
      </c>
      <c r="B31" s="52" t="s">
        <v>93</v>
      </c>
      <c r="C31" s="18">
        <v>4</v>
      </c>
      <c r="D31" s="18" t="s">
        <v>92</v>
      </c>
      <c r="E31" s="19"/>
      <c r="F31" s="43">
        <f t="shared" si="2"/>
        <v>0</v>
      </c>
    </row>
    <row r="32" spans="1:6" s="6" customFormat="1" ht="12.75">
      <c r="A32" s="68" t="s">
        <v>153</v>
      </c>
      <c r="B32" s="52" t="s">
        <v>94</v>
      </c>
      <c r="C32" s="18">
        <v>10</v>
      </c>
      <c r="D32" s="18" t="s">
        <v>114</v>
      </c>
      <c r="E32" s="19"/>
      <c r="F32" s="43">
        <f t="shared" si="2"/>
        <v>0</v>
      </c>
    </row>
    <row r="33" spans="1:6" s="6" customFormat="1" ht="12.75">
      <c r="A33" s="68" t="s">
        <v>154</v>
      </c>
      <c r="B33" s="52" t="s">
        <v>95</v>
      </c>
      <c r="C33" s="18">
        <v>24</v>
      </c>
      <c r="D33" s="18" t="s">
        <v>16</v>
      </c>
      <c r="E33" s="19"/>
      <c r="F33" s="43">
        <f t="shared" si="2"/>
        <v>0</v>
      </c>
    </row>
    <row r="34" spans="1:6" s="6" customFormat="1" ht="12.75">
      <c r="A34" s="68"/>
      <c r="B34" s="52"/>
      <c r="C34" s="18"/>
      <c r="D34" s="18"/>
      <c r="E34" s="19"/>
      <c r="F34" s="43"/>
    </row>
    <row r="35" spans="1:6" s="6" customFormat="1" ht="12.75">
      <c r="A35" s="72"/>
      <c r="B35" s="59" t="s">
        <v>8</v>
      </c>
      <c r="C35" s="34"/>
      <c r="D35" s="34"/>
      <c r="E35" s="35"/>
      <c r="F35" s="44"/>
    </row>
    <row r="36" spans="1:6" s="6" customFormat="1" ht="12.75">
      <c r="A36" s="68" t="s">
        <v>155</v>
      </c>
      <c r="B36" s="52" t="s">
        <v>128</v>
      </c>
      <c r="C36" s="18">
        <v>40</v>
      </c>
      <c r="D36" s="18" t="s">
        <v>14</v>
      </c>
      <c r="E36" s="19"/>
      <c r="F36" s="43">
        <f t="shared" si="2"/>
        <v>0</v>
      </c>
    </row>
    <row r="37" spans="1:6" s="6" customFormat="1" ht="12.75">
      <c r="A37" s="68" t="s">
        <v>156</v>
      </c>
      <c r="B37" s="52" t="s">
        <v>39</v>
      </c>
      <c r="C37" s="18">
        <v>98</v>
      </c>
      <c r="D37" s="18" t="s">
        <v>14</v>
      </c>
      <c r="E37" s="19"/>
      <c r="F37" s="43">
        <f t="shared" si="2"/>
        <v>0</v>
      </c>
    </row>
    <row r="38" spans="1:6" s="6" customFormat="1" ht="12.75">
      <c r="A38" s="68" t="s">
        <v>157</v>
      </c>
      <c r="B38" s="52" t="s">
        <v>38</v>
      </c>
      <c r="C38" s="18">
        <v>430</v>
      </c>
      <c r="D38" s="18" t="s">
        <v>14</v>
      </c>
      <c r="E38" s="19"/>
      <c r="F38" s="43">
        <f t="shared" si="2"/>
        <v>0</v>
      </c>
    </row>
    <row r="39" spans="1:6" s="6" customFormat="1" ht="12.75">
      <c r="A39" s="68" t="s">
        <v>158</v>
      </c>
      <c r="B39" s="52" t="s">
        <v>46</v>
      </c>
      <c r="C39" s="18">
        <v>60</v>
      </c>
      <c r="D39" s="18" t="s">
        <v>14</v>
      </c>
      <c r="E39" s="19"/>
      <c r="F39" s="43">
        <f t="shared" si="2"/>
        <v>0</v>
      </c>
    </row>
    <row r="40" spans="1:6" s="6" customFormat="1" ht="12.75">
      <c r="A40" s="68" t="s">
        <v>159</v>
      </c>
      <c r="B40" s="52" t="s">
        <v>107</v>
      </c>
      <c r="C40" s="18">
        <v>10</v>
      </c>
      <c r="D40" s="18" t="s">
        <v>14</v>
      </c>
      <c r="E40" s="19"/>
      <c r="F40" s="43">
        <f t="shared" si="2"/>
        <v>0</v>
      </c>
    </row>
    <row r="41" spans="1:6" s="6" customFormat="1" ht="12.75">
      <c r="A41" s="68"/>
      <c r="B41" s="54"/>
      <c r="C41" s="18"/>
      <c r="D41" s="18"/>
      <c r="E41" s="19"/>
      <c r="F41" s="43"/>
    </row>
    <row r="42" spans="1:6" s="6" customFormat="1" ht="12.75">
      <c r="A42" s="72"/>
      <c r="B42" s="59" t="s">
        <v>7</v>
      </c>
      <c r="C42" s="34"/>
      <c r="D42" s="34"/>
      <c r="E42" s="35"/>
      <c r="F42" s="44"/>
    </row>
    <row r="43" spans="1:6" s="6" customFormat="1" ht="12.75">
      <c r="A43" s="68" t="s">
        <v>160</v>
      </c>
      <c r="B43" s="52" t="s">
        <v>30</v>
      </c>
      <c r="C43" s="18">
        <v>14</v>
      </c>
      <c r="D43" s="18" t="s">
        <v>13</v>
      </c>
      <c r="E43" s="19"/>
      <c r="F43" s="43">
        <f t="shared" si="2"/>
        <v>0</v>
      </c>
    </row>
    <row r="44" spans="1:6" s="6" customFormat="1" ht="12.75">
      <c r="A44" s="68" t="s">
        <v>161</v>
      </c>
      <c r="B44" s="52" t="s">
        <v>31</v>
      </c>
      <c r="C44" s="18">
        <v>12</v>
      </c>
      <c r="D44" s="18" t="s">
        <v>16</v>
      </c>
      <c r="E44" s="19"/>
      <c r="F44" s="43">
        <f t="shared" si="2"/>
        <v>0</v>
      </c>
    </row>
    <row r="45" spans="1:6" s="6" customFormat="1" ht="12.75">
      <c r="A45" s="68" t="s">
        <v>162</v>
      </c>
      <c r="B45" s="52" t="s">
        <v>29</v>
      </c>
      <c r="C45" s="18">
        <v>32</v>
      </c>
      <c r="D45" s="18" t="s">
        <v>28</v>
      </c>
      <c r="E45" s="19"/>
      <c r="F45" s="43">
        <f t="shared" si="2"/>
        <v>0</v>
      </c>
    </row>
    <row r="46" spans="1:6" s="6" customFormat="1" ht="12.75">
      <c r="A46" s="68" t="s">
        <v>163</v>
      </c>
      <c r="B46" s="54" t="s">
        <v>88</v>
      </c>
      <c r="C46" s="18">
        <v>40</v>
      </c>
      <c r="D46" s="18" t="s">
        <v>14</v>
      </c>
      <c r="E46" s="19"/>
      <c r="F46" s="43">
        <f t="shared" si="2"/>
        <v>0</v>
      </c>
    </row>
    <row r="47" spans="1:6" s="6" customFormat="1" ht="12.75">
      <c r="A47" s="68" t="s">
        <v>164</v>
      </c>
      <c r="B47" s="54" t="s">
        <v>89</v>
      </c>
      <c r="C47" s="18">
        <v>200</v>
      </c>
      <c r="D47" s="18" t="s">
        <v>14</v>
      </c>
      <c r="E47" s="19"/>
      <c r="F47" s="43">
        <f t="shared" si="2"/>
        <v>0</v>
      </c>
    </row>
    <row r="48" spans="1:6" s="6" customFormat="1" ht="12.75">
      <c r="A48" s="68" t="s">
        <v>165</v>
      </c>
      <c r="B48" s="54" t="s">
        <v>90</v>
      </c>
      <c r="C48" s="18">
        <v>200</v>
      </c>
      <c r="D48" s="18" t="s">
        <v>14</v>
      </c>
      <c r="E48" s="19"/>
      <c r="F48" s="43">
        <f t="shared" si="2"/>
        <v>0</v>
      </c>
    </row>
    <row r="49" spans="1:6" s="6" customFormat="1" ht="12.75">
      <c r="A49" s="68" t="s">
        <v>166</v>
      </c>
      <c r="B49" s="54" t="s">
        <v>101</v>
      </c>
      <c r="C49" s="18">
        <v>160</v>
      </c>
      <c r="D49" s="18" t="s">
        <v>14</v>
      </c>
      <c r="E49" s="19"/>
      <c r="F49" s="43">
        <f t="shared" si="2"/>
        <v>0</v>
      </c>
    </row>
    <row r="50" spans="1:6" s="6" customFormat="1" ht="12.75">
      <c r="A50" s="68" t="s">
        <v>167</v>
      </c>
      <c r="B50" s="54" t="s">
        <v>105</v>
      </c>
      <c r="C50" s="18">
        <v>2</v>
      </c>
      <c r="D50" s="18" t="s">
        <v>16</v>
      </c>
      <c r="E50" s="19"/>
      <c r="F50" s="43">
        <f t="shared" si="2"/>
        <v>0</v>
      </c>
    </row>
    <row r="51" spans="1:6" s="6" customFormat="1" ht="12.75">
      <c r="A51" s="68" t="s">
        <v>168</v>
      </c>
      <c r="B51" s="54" t="s">
        <v>106</v>
      </c>
      <c r="C51" s="18">
        <v>30</v>
      </c>
      <c r="D51" s="18" t="s">
        <v>19</v>
      </c>
      <c r="E51" s="19"/>
      <c r="F51" s="43">
        <f t="shared" si="2"/>
        <v>0</v>
      </c>
    </row>
    <row r="52" spans="1:6" s="6" customFormat="1" ht="12.75">
      <c r="A52" s="68" t="s">
        <v>169</v>
      </c>
      <c r="B52" s="54" t="s">
        <v>108</v>
      </c>
      <c r="C52" s="18">
        <v>200</v>
      </c>
      <c r="D52" s="18" t="s">
        <v>14</v>
      </c>
      <c r="E52" s="19"/>
      <c r="F52" s="43">
        <f t="shared" si="2"/>
        <v>0</v>
      </c>
    </row>
    <row r="53" spans="1:6" s="6" customFormat="1" ht="12.75">
      <c r="A53" s="68"/>
      <c r="B53" s="54"/>
      <c r="C53" s="18"/>
      <c r="D53" s="18"/>
      <c r="E53" s="19"/>
      <c r="F53" s="43"/>
    </row>
    <row r="54" spans="1:6" s="6" customFormat="1" ht="12.75">
      <c r="A54" s="72"/>
      <c r="B54" s="59" t="s">
        <v>11</v>
      </c>
      <c r="C54" s="34"/>
      <c r="D54" s="34"/>
      <c r="E54" s="35"/>
      <c r="F54" s="44"/>
    </row>
    <row r="55" spans="1:6" s="6" customFormat="1" ht="12.75">
      <c r="A55" s="68" t="s">
        <v>170</v>
      </c>
      <c r="B55" s="52" t="s">
        <v>40</v>
      </c>
      <c r="C55" s="18">
        <v>44</v>
      </c>
      <c r="D55" s="18" t="s">
        <v>17</v>
      </c>
      <c r="E55" s="19"/>
      <c r="F55" s="43">
        <f t="shared" si="2"/>
        <v>0</v>
      </c>
    </row>
    <row r="56" spans="1:6" s="6" customFormat="1" ht="12.75">
      <c r="A56" s="68" t="s">
        <v>171</v>
      </c>
      <c r="B56" s="52" t="s">
        <v>48</v>
      </c>
      <c r="C56" s="18">
        <v>10</v>
      </c>
      <c r="D56" s="18" t="s">
        <v>18</v>
      </c>
      <c r="E56" s="19"/>
      <c r="F56" s="43">
        <f t="shared" si="2"/>
        <v>0</v>
      </c>
    </row>
    <row r="57" spans="1:6" s="6" customFormat="1" ht="12.75">
      <c r="A57" s="68" t="s">
        <v>172</v>
      </c>
      <c r="B57" s="54" t="s">
        <v>104</v>
      </c>
      <c r="C57" s="18">
        <v>100</v>
      </c>
      <c r="D57" s="18" t="s">
        <v>14</v>
      </c>
      <c r="E57" s="19"/>
      <c r="F57" s="43">
        <f t="shared" si="2"/>
        <v>0</v>
      </c>
    </row>
    <row r="58" spans="1:6" s="6" customFormat="1" ht="12.75">
      <c r="A58" s="68"/>
      <c r="B58" s="54"/>
      <c r="C58" s="18"/>
      <c r="D58" s="18"/>
      <c r="E58" s="19"/>
      <c r="F58" s="43"/>
    </row>
    <row r="59" spans="1:6" s="6" customFormat="1" ht="12.75" customHeight="1">
      <c r="A59" s="72"/>
      <c r="B59" s="59" t="s">
        <v>10</v>
      </c>
      <c r="C59" s="34"/>
      <c r="D59" s="34"/>
      <c r="E59" s="35"/>
      <c r="F59" s="44"/>
    </row>
    <row r="60" spans="1:6" s="6" customFormat="1" ht="27.75" customHeight="1">
      <c r="A60" s="68" t="s">
        <v>173</v>
      </c>
      <c r="B60" s="53" t="s">
        <v>43</v>
      </c>
      <c r="C60" s="18">
        <v>100</v>
      </c>
      <c r="D60" s="18" t="s">
        <v>14</v>
      </c>
      <c r="E60" s="19"/>
      <c r="F60" s="43">
        <f t="shared" si="2"/>
        <v>0</v>
      </c>
    </row>
    <row r="61" spans="1:6" s="6" customFormat="1" ht="12.75" customHeight="1">
      <c r="A61" s="68"/>
      <c r="B61" s="54"/>
      <c r="C61" s="18"/>
      <c r="D61" s="18"/>
      <c r="E61" s="19"/>
      <c r="F61" s="43"/>
    </row>
    <row r="62" spans="1:6" s="6" customFormat="1" ht="12.75">
      <c r="A62" s="72"/>
      <c r="B62" s="59" t="s">
        <v>9</v>
      </c>
      <c r="C62" s="34"/>
      <c r="D62" s="34"/>
      <c r="E62" s="35"/>
      <c r="F62" s="44"/>
    </row>
    <row r="63" spans="1:6" s="6" customFormat="1" ht="12.75">
      <c r="A63" s="68" t="s">
        <v>174</v>
      </c>
      <c r="B63" s="54" t="s">
        <v>129</v>
      </c>
      <c r="C63" s="18">
        <v>300</v>
      </c>
      <c r="D63" s="18" t="s">
        <v>18</v>
      </c>
      <c r="E63" s="45"/>
      <c r="F63" s="43">
        <f t="shared" si="2"/>
        <v>0</v>
      </c>
    </row>
    <row r="64" spans="1:6" s="6" customFormat="1" ht="12.75">
      <c r="A64" s="68" t="s">
        <v>175</v>
      </c>
      <c r="B64" s="54" t="s">
        <v>42</v>
      </c>
      <c r="C64" s="18">
        <v>100</v>
      </c>
      <c r="D64" s="18" t="s">
        <v>18</v>
      </c>
      <c r="E64" s="19"/>
      <c r="F64" s="43">
        <f t="shared" si="2"/>
        <v>0</v>
      </c>
    </row>
    <row r="65" spans="1:6" s="6" customFormat="1" ht="12.75">
      <c r="A65" s="68" t="s">
        <v>176</v>
      </c>
      <c r="B65" s="54" t="s">
        <v>102</v>
      </c>
      <c r="C65" s="18">
        <v>4</v>
      </c>
      <c r="D65" s="18" t="s">
        <v>18</v>
      </c>
      <c r="E65" s="19"/>
      <c r="F65" s="43">
        <f t="shared" si="2"/>
        <v>0</v>
      </c>
    </row>
    <row r="66" spans="1:6" s="6" customFormat="1" ht="12.75" customHeight="1">
      <c r="A66" s="68" t="s">
        <v>177</v>
      </c>
      <c r="B66" s="52" t="s">
        <v>41</v>
      </c>
      <c r="C66" s="18">
        <v>26</v>
      </c>
      <c r="D66" s="18" t="s">
        <v>19</v>
      </c>
      <c r="E66" s="19"/>
      <c r="F66" s="43">
        <f t="shared" si="2"/>
        <v>0</v>
      </c>
    </row>
    <row r="67" spans="1:6" s="6" customFormat="1" ht="12.75" customHeight="1">
      <c r="A67" s="68" t="s">
        <v>178</v>
      </c>
      <c r="B67" s="54" t="s">
        <v>47</v>
      </c>
      <c r="C67" s="18">
        <v>30</v>
      </c>
      <c r="D67" s="18" t="s">
        <v>14</v>
      </c>
      <c r="E67" s="19"/>
      <c r="F67" s="43">
        <f t="shared" si="2"/>
        <v>0</v>
      </c>
    </row>
    <row r="68" spans="1:6" s="6" customFormat="1" ht="12.75" customHeight="1">
      <c r="A68" s="68" t="s">
        <v>179</v>
      </c>
      <c r="B68" s="54" t="s">
        <v>77</v>
      </c>
      <c r="C68" s="18">
        <v>30</v>
      </c>
      <c r="D68" s="18" t="s">
        <v>14</v>
      </c>
      <c r="E68" s="19"/>
      <c r="F68" s="43">
        <f t="shared" si="2"/>
        <v>0</v>
      </c>
    </row>
    <row r="69" spans="1:6" s="6" customFormat="1" ht="12.75" customHeight="1">
      <c r="A69" s="68" t="s">
        <v>180</v>
      </c>
      <c r="B69" s="54" t="s">
        <v>76</v>
      </c>
      <c r="C69" s="18">
        <v>30</v>
      </c>
      <c r="D69" s="18" t="s">
        <v>14</v>
      </c>
      <c r="E69" s="19"/>
      <c r="F69" s="43">
        <f t="shared" si="2"/>
        <v>0</v>
      </c>
    </row>
    <row r="70" spans="1:6" s="6" customFormat="1" ht="12.75" customHeight="1">
      <c r="A70" s="68" t="s">
        <v>181</v>
      </c>
      <c r="B70" s="54" t="s">
        <v>100</v>
      </c>
      <c r="C70" s="18">
        <v>800</v>
      </c>
      <c r="D70" s="18" t="s">
        <v>14</v>
      </c>
      <c r="E70" s="19"/>
      <c r="F70" s="43">
        <f t="shared" si="2"/>
        <v>0</v>
      </c>
    </row>
    <row r="71" spans="1:6" s="6" customFormat="1" ht="12.75" customHeight="1">
      <c r="A71" s="68"/>
      <c r="B71" s="54"/>
      <c r="C71" s="18"/>
      <c r="D71" s="18"/>
      <c r="E71" s="19"/>
      <c r="F71" s="43"/>
    </row>
    <row r="72" spans="1:6" s="6" customFormat="1" ht="12.75" customHeight="1">
      <c r="A72" s="72"/>
      <c r="B72" s="59" t="s">
        <v>49</v>
      </c>
      <c r="C72" s="34"/>
      <c r="D72" s="34"/>
      <c r="E72" s="35"/>
      <c r="F72" s="44"/>
    </row>
    <row r="73" spans="1:6" s="6" customFormat="1" ht="15" customHeight="1">
      <c r="A73" s="68" t="s">
        <v>182</v>
      </c>
      <c r="B73" s="60" t="s">
        <v>50</v>
      </c>
      <c r="C73" s="18">
        <v>10</v>
      </c>
      <c r="D73" s="18" t="s">
        <v>14</v>
      </c>
      <c r="E73" s="19"/>
      <c r="F73" s="43">
        <f t="shared" si="2"/>
        <v>0</v>
      </c>
    </row>
    <row r="74" spans="1:6" s="6" customFormat="1" ht="15" customHeight="1">
      <c r="A74" s="68" t="s">
        <v>183</v>
      </c>
      <c r="B74" s="60" t="s">
        <v>103</v>
      </c>
      <c r="C74" s="18">
        <v>40</v>
      </c>
      <c r="D74" s="18" t="s">
        <v>14</v>
      </c>
      <c r="E74" s="19"/>
      <c r="F74" s="43">
        <f t="shared" si="2"/>
        <v>0</v>
      </c>
    </row>
    <row r="75" spans="1:6" s="6" customFormat="1" ht="12.75" customHeight="1">
      <c r="A75" s="68" t="s">
        <v>184</v>
      </c>
      <c r="B75" s="54" t="s">
        <v>66</v>
      </c>
      <c r="C75" s="18">
        <v>80</v>
      </c>
      <c r="D75" s="18" t="s">
        <v>14</v>
      </c>
      <c r="E75" s="19"/>
      <c r="F75" s="43">
        <f t="shared" si="2"/>
        <v>0</v>
      </c>
    </row>
    <row r="76" spans="1:6" s="6" customFormat="1" ht="12.75" customHeight="1">
      <c r="A76" s="68" t="s">
        <v>185</v>
      </c>
      <c r="B76" s="54" t="s">
        <v>65</v>
      </c>
      <c r="C76" s="18">
        <v>60</v>
      </c>
      <c r="D76" s="18" t="s">
        <v>14</v>
      </c>
      <c r="E76" s="19"/>
      <c r="F76" s="43">
        <f t="shared" si="2"/>
        <v>0</v>
      </c>
    </row>
    <row r="77" spans="1:6" s="6" customFormat="1" ht="12.75" customHeight="1">
      <c r="A77" s="68" t="s">
        <v>186</v>
      </c>
      <c r="B77" s="54" t="s">
        <v>67</v>
      </c>
      <c r="C77" s="18">
        <v>20</v>
      </c>
      <c r="D77" s="18" t="s">
        <v>14</v>
      </c>
      <c r="E77" s="19"/>
      <c r="F77" s="43">
        <f t="shared" si="2"/>
        <v>0</v>
      </c>
    </row>
    <row r="78" spans="1:6" s="6" customFormat="1" ht="12.75" customHeight="1">
      <c r="A78" s="68"/>
      <c r="B78" s="54"/>
      <c r="C78" s="18"/>
      <c r="D78" s="18"/>
      <c r="E78" s="19"/>
      <c r="F78" s="43"/>
    </row>
    <row r="79" spans="1:6" s="6" customFormat="1" ht="12.75">
      <c r="A79" s="72"/>
      <c r="B79" s="59" t="s">
        <v>24</v>
      </c>
      <c r="C79" s="34"/>
      <c r="D79" s="34"/>
      <c r="E79" s="35"/>
      <c r="F79" s="44"/>
    </row>
    <row r="80" spans="1:6" s="6" customFormat="1" ht="12.75">
      <c r="A80" s="68" t="s">
        <v>187</v>
      </c>
      <c r="B80" s="52" t="s">
        <v>23</v>
      </c>
      <c r="C80" s="18">
        <v>40</v>
      </c>
      <c r="D80" s="18" t="s">
        <v>25</v>
      </c>
      <c r="E80" s="19"/>
      <c r="F80" s="43">
        <f t="shared" si="2"/>
        <v>0</v>
      </c>
    </row>
    <row r="81" spans="1:6" s="6" customFormat="1" ht="12.75">
      <c r="A81" s="68" t="s">
        <v>188</v>
      </c>
      <c r="B81" s="52" t="s">
        <v>130</v>
      </c>
      <c r="C81" s="18">
        <v>244</v>
      </c>
      <c r="D81" s="18" t="s">
        <v>25</v>
      </c>
      <c r="E81" s="19"/>
      <c r="F81" s="43">
        <f t="shared" si="2"/>
        <v>0</v>
      </c>
    </row>
    <row r="82" spans="1:6" s="6" customFormat="1" ht="12.75">
      <c r="A82" s="68" t="s">
        <v>189</v>
      </c>
      <c r="B82" s="52" t="s">
        <v>27</v>
      </c>
      <c r="C82" s="18">
        <v>40</v>
      </c>
      <c r="D82" s="18" t="s">
        <v>26</v>
      </c>
      <c r="E82" s="19"/>
      <c r="F82" s="43">
        <f aca="true" t="shared" si="3" ref="F82:F137">E82*C82</f>
        <v>0</v>
      </c>
    </row>
    <row r="83" spans="1:6" s="6" customFormat="1" ht="12.75">
      <c r="A83" s="68" t="s">
        <v>190</v>
      </c>
      <c r="B83" s="54" t="s">
        <v>75</v>
      </c>
      <c r="C83" s="18">
        <v>20</v>
      </c>
      <c r="D83" s="18" t="s">
        <v>115</v>
      </c>
      <c r="E83" s="19"/>
      <c r="F83" s="43">
        <f t="shared" si="3"/>
        <v>0</v>
      </c>
    </row>
    <row r="84" spans="1:6" s="6" customFormat="1" ht="12.75">
      <c r="A84" s="68"/>
      <c r="B84" s="54"/>
      <c r="C84" s="18"/>
      <c r="D84" s="18"/>
      <c r="E84" s="19"/>
      <c r="F84" s="43"/>
    </row>
    <row r="85" spans="1:6" s="6" customFormat="1" ht="12.75">
      <c r="A85" s="72"/>
      <c r="B85" s="59" t="s">
        <v>1</v>
      </c>
      <c r="C85" s="34"/>
      <c r="D85" s="34"/>
      <c r="E85" s="35"/>
      <c r="F85" s="44"/>
    </row>
    <row r="86" spans="1:6" s="6" customFormat="1" ht="12.75">
      <c r="A86" s="68" t="s">
        <v>191</v>
      </c>
      <c r="B86" s="52" t="s">
        <v>34</v>
      </c>
      <c r="C86" s="18">
        <v>20</v>
      </c>
      <c r="D86" s="18" t="s">
        <v>14</v>
      </c>
      <c r="E86" s="19"/>
      <c r="F86" s="43">
        <f t="shared" si="3"/>
        <v>0</v>
      </c>
    </row>
    <row r="87" spans="1:6" s="6" customFormat="1" ht="12.75">
      <c r="A87" s="68" t="s">
        <v>192</v>
      </c>
      <c r="B87" s="54" t="s">
        <v>131</v>
      </c>
      <c r="C87" s="18">
        <v>10</v>
      </c>
      <c r="D87" s="18" t="s">
        <v>14</v>
      </c>
      <c r="E87" s="19"/>
      <c r="F87" s="43">
        <f t="shared" si="3"/>
        <v>0</v>
      </c>
    </row>
    <row r="88" spans="1:6" s="6" customFormat="1" ht="12.75">
      <c r="A88" s="68"/>
      <c r="B88" s="54"/>
      <c r="C88" s="18"/>
      <c r="D88" s="18"/>
      <c r="E88" s="19"/>
      <c r="F88" s="43"/>
    </row>
    <row r="89" spans="1:6" s="6" customFormat="1" ht="12.75">
      <c r="A89" s="72"/>
      <c r="B89" s="59" t="s">
        <v>2</v>
      </c>
      <c r="C89" s="34"/>
      <c r="D89" s="34"/>
      <c r="E89" s="35"/>
      <c r="F89" s="44"/>
    </row>
    <row r="90" spans="1:6" s="6" customFormat="1" ht="25.5">
      <c r="A90" s="68" t="s">
        <v>193</v>
      </c>
      <c r="B90" s="53" t="s">
        <v>35</v>
      </c>
      <c r="C90" s="18">
        <v>230</v>
      </c>
      <c r="D90" s="18" t="s">
        <v>14</v>
      </c>
      <c r="E90" s="19"/>
      <c r="F90" s="43">
        <f t="shared" si="3"/>
        <v>0</v>
      </c>
    </row>
    <row r="91" spans="1:6" s="6" customFormat="1" ht="25.5">
      <c r="A91" s="68" t="s">
        <v>194</v>
      </c>
      <c r="B91" s="53" t="s">
        <v>36</v>
      </c>
      <c r="C91" s="18">
        <v>66</v>
      </c>
      <c r="D91" s="18" t="s">
        <v>14</v>
      </c>
      <c r="E91" s="19"/>
      <c r="F91" s="43">
        <f t="shared" si="3"/>
        <v>0</v>
      </c>
    </row>
    <row r="92" spans="1:6" s="6" customFormat="1" ht="12.75">
      <c r="A92" s="68" t="s">
        <v>195</v>
      </c>
      <c r="B92" s="60" t="s">
        <v>117</v>
      </c>
      <c r="C92" s="18">
        <v>8</v>
      </c>
      <c r="D92" s="18" t="s">
        <v>14</v>
      </c>
      <c r="E92" s="19"/>
      <c r="F92" s="43">
        <f t="shared" si="3"/>
        <v>0</v>
      </c>
    </row>
    <row r="93" spans="1:6" s="6" customFormat="1" ht="25.5">
      <c r="A93" s="68" t="s">
        <v>196</v>
      </c>
      <c r="B93" s="53" t="s">
        <v>37</v>
      </c>
      <c r="C93" s="18">
        <v>68</v>
      </c>
      <c r="D93" s="18" t="s">
        <v>14</v>
      </c>
      <c r="E93" s="19"/>
      <c r="F93" s="43">
        <f t="shared" si="3"/>
        <v>0</v>
      </c>
    </row>
    <row r="94" spans="1:6" s="6" customFormat="1" ht="12" customHeight="1">
      <c r="A94" s="68" t="s">
        <v>197</v>
      </c>
      <c r="B94" s="61" t="s">
        <v>116</v>
      </c>
      <c r="C94" s="22">
        <v>20</v>
      </c>
      <c r="D94" s="22" t="s">
        <v>14</v>
      </c>
      <c r="E94" s="19"/>
      <c r="F94" s="43">
        <f t="shared" si="3"/>
        <v>0</v>
      </c>
    </row>
    <row r="95" spans="1:6" s="6" customFormat="1" ht="12" customHeight="1">
      <c r="A95" s="68" t="s">
        <v>198</v>
      </c>
      <c r="B95" s="61" t="s">
        <v>132</v>
      </c>
      <c r="C95" s="22">
        <v>2</v>
      </c>
      <c r="D95" s="22" t="s">
        <v>14</v>
      </c>
      <c r="E95" s="19"/>
      <c r="F95" s="43">
        <f t="shared" si="3"/>
        <v>0</v>
      </c>
    </row>
    <row r="96" spans="1:6" s="6" customFormat="1" ht="16.5">
      <c r="A96" s="68"/>
      <c r="B96" s="61"/>
      <c r="C96" s="23"/>
      <c r="D96" s="23"/>
      <c r="E96" s="19"/>
      <c r="F96" s="43"/>
    </row>
    <row r="97" spans="1:6" s="6" customFormat="1" ht="12.75">
      <c r="A97" s="72"/>
      <c r="B97" s="59" t="s">
        <v>4</v>
      </c>
      <c r="C97" s="34"/>
      <c r="D97" s="34"/>
      <c r="E97" s="35"/>
      <c r="F97" s="44"/>
    </row>
    <row r="98" spans="1:6" s="6" customFormat="1" ht="25.5">
      <c r="A98" s="68" t="s">
        <v>199</v>
      </c>
      <c r="B98" s="53" t="s">
        <v>32</v>
      </c>
      <c r="C98" s="18">
        <v>28</v>
      </c>
      <c r="D98" s="18" t="s">
        <v>14</v>
      </c>
      <c r="E98" s="19"/>
      <c r="F98" s="43">
        <f t="shared" si="3"/>
        <v>0</v>
      </c>
    </row>
    <row r="99" spans="1:6" s="6" customFormat="1" ht="12.75">
      <c r="A99" s="68" t="s">
        <v>200</v>
      </c>
      <c r="B99" s="52" t="s">
        <v>33</v>
      </c>
      <c r="C99" s="18">
        <v>14</v>
      </c>
      <c r="D99" s="18" t="s">
        <v>14</v>
      </c>
      <c r="E99" s="19"/>
      <c r="F99" s="43">
        <f t="shared" si="3"/>
        <v>0</v>
      </c>
    </row>
    <row r="100" spans="1:6" s="6" customFormat="1" ht="12.75">
      <c r="A100" s="68"/>
      <c r="B100" s="54"/>
      <c r="C100" s="18"/>
      <c r="D100" s="18"/>
      <c r="E100" s="19"/>
      <c r="F100" s="43"/>
    </row>
    <row r="101" spans="1:6" s="6" customFormat="1" ht="12.75">
      <c r="A101" s="72"/>
      <c r="B101" s="59" t="s">
        <v>3</v>
      </c>
      <c r="C101" s="34"/>
      <c r="D101" s="34"/>
      <c r="E101" s="35"/>
      <c r="F101" s="44"/>
    </row>
    <row r="102" spans="1:6" s="6" customFormat="1" ht="25.5">
      <c r="A102" s="68" t="s">
        <v>201</v>
      </c>
      <c r="B102" s="53" t="s">
        <v>96</v>
      </c>
      <c r="C102" s="18">
        <v>190</v>
      </c>
      <c r="D102" s="18" t="s">
        <v>14</v>
      </c>
      <c r="E102" s="19"/>
      <c r="F102" s="43">
        <f t="shared" si="3"/>
        <v>0</v>
      </c>
    </row>
    <row r="103" spans="1:6" s="6" customFormat="1" ht="12.75">
      <c r="A103" s="68"/>
      <c r="B103" s="54"/>
      <c r="C103" s="18"/>
      <c r="D103" s="18"/>
      <c r="E103" s="19"/>
      <c r="F103" s="43"/>
    </row>
    <row r="104" spans="1:6" s="6" customFormat="1" ht="12.75">
      <c r="A104" s="72"/>
      <c r="B104" s="59" t="s">
        <v>51</v>
      </c>
      <c r="C104" s="34"/>
      <c r="D104" s="34"/>
      <c r="E104" s="35"/>
      <c r="F104" s="44"/>
    </row>
    <row r="105" spans="1:6" s="6" customFormat="1" ht="25.5">
      <c r="A105" s="68" t="s">
        <v>202</v>
      </c>
      <c r="B105" s="53" t="s">
        <v>53</v>
      </c>
      <c r="C105" s="18">
        <v>100</v>
      </c>
      <c r="D105" s="18" t="s">
        <v>14</v>
      </c>
      <c r="E105" s="19"/>
      <c r="F105" s="43">
        <f t="shared" si="3"/>
        <v>0</v>
      </c>
    </row>
    <row r="106" spans="1:6" s="6" customFormat="1" ht="25.5">
      <c r="A106" s="68" t="s">
        <v>203</v>
      </c>
      <c r="B106" s="60" t="s">
        <v>118</v>
      </c>
      <c r="C106" s="24">
        <v>82</v>
      </c>
      <c r="D106" s="24" t="s">
        <v>14</v>
      </c>
      <c r="E106" s="19"/>
      <c r="F106" s="43">
        <f t="shared" si="3"/>
        <v>0</v>
      </c>
    </row>
    <row r="107" spans="1:6" s="6" customFormat="1" ht="25.5">
      <c r="A107" s="68" t="s">
        <v>204</v>
      </c>
      <c r="B107" s="60" t="s">
        <v>119</v>
      </c>
      <c r="C107" s="18">
        <v>40</v>
      </c>
      <c r="D107" s="18" t="s">
        <v>52</v>
      </c>
      <c r="E107" s="19"/>
      <c r="F107" s="43">
        <f t="shared" si="3"/>
        <v>0</v>
      </c>
    </row>
    <row r="108" spans="1:6" s="7" customFormat="1" ht="12.75" customHeight="1">
      <c r="A108" s="69"/>
      <c r="B108" s="62"/>
      <c r="C108" s="25"/>
      <c r="D108" s="25"/>
      <c r="E108" s="26"/>
      <c r="F108" s="43"/>
    </row>
    <row r="109" spans="1:6" s="7" customFormat="1" ht="12.75">
      <c r="A109" s="73"/>
      <c r="B109" s="63" t="s">
        <v>54</v>
      </c>
      <c r="C109" s="37"/>
      <c r="D109" s="37"/>
      <c r="E109" s="38"/>
      <c r="F109" s="44"/>
    </row>
    <row r="110" spans="1:6" s="7" customFormat="1" ht="12.75">
      <c r="A110" s="69" t="s">
        <v>205</v>
      </c>
      <c r="B110" s="61" t="s">
        <v>55</v>
      </c>
      <c r="C110" s="22">
        <v>328</v>
      </c>
      <c r="D110" s="22" t="s">
        <v>14</v>
      </c>
      <c r="E110" s="26"/>
      <c r="F110" s="43">
        <f t="shared" si="3"/>
        <v>0</v>
      </c>
    </row>
    <row r="111" spans="1:6" s="6" customFormat="1" ht="12.75">
      <c r="A111" s="69" t="s">
        <v>206</v>
      </c>
      <c r="B111" s="61" t="s">
        <v>133</v>
      </c>
      <c r="C111" s="22">
        <v>140</v>
      </c>
      <c r="D111" s="22" t="s">
        <v>14</v>
      </c>
      <c r="E111" s="19"/>
      <c r="F111" s="43">
        <f t="shared" si="3"/>
        <v>0</v>
      </c>
    </row>
    <row r="112" spans="1:6" s="6" customFormat="1" ht="12.75">
      <c r="A112" s="69"/>
      <c r="B112" s="61"/>
      <c r="C112" s="22"/>
      <c r="D112" s="22"/>
      <c r="E112" s="19"/>
      <c r="F112" s="43"/>
    </row>
    <row r="113" spans="1:6" s="6" customFormat="1" ht="12.75">
      <c r="A113" s="72"/>
      <c r="B113" s="63" t="s">
        <v>61</v>
      </c>
      <c r="C113" s="39"/>
      <c r="D113" s="39"/>
      <c r="E113" s="35"/>
      <c r="F113" s="44"/>
    </row>
    <row r="114" spans="1:6" s="6" customFormat="1" ht="12.75">
      <c r="A114" s="68" t="s">
        <v>207</v>
      </c>
      <c r="B114" s="61" t="s">
        <v>60</v>
      </c>
      <c r="C114" s="27">
        <v>20</v>
      </c>
      <c r="D114" s="42" t="s">
        <v>56</v>
      </c>
      <c r="E114" s="19"/>
      <c r="F114" s="43">
        <f t="shared" si="3"/>
        <v>0</v>
      </c>
    </row>
    <row r="115" spans="1:6" s="6" customFormat="1" ht="12.75">
      <c r="A115" s="68" t="s">
        <v>208</v>
      </c>
      <c r="B115" s="61" t="s">
        <v>57</v>
      </c>
      <c r="C115" s="22">
        <v>30</v>
      </c>
      <c r="D115" s="22" t="s">
        <v>56</v>
      </c>
      <c r="E115" s="19"/>
      <c r="F115" s="43">
        <f t="shared" si="3"/>
        <v>0</v>
      </c>
    </row>
    <row r="116" spans="1:6" s="6" customFormat="1" ht="12.75">
      <c r="A116" s="68" t="s">
        <v>209</v>
      </c>
      <c r="B116" s="61" t="s">
        <v>59</v>
      </c>
      <c r="C116" s="22">
        <v>6</v>
      </c>
      <c r="D116" s="22" t="s">
        <v>58</v>
      </c>
      <c r="E116" s="19"/>
      <c r="F116" s="43">
        <f t="shared" si="3"/>
        <v>0</v>
      </c>
    </row>
    <row r="117" spans="1:6" s="6" customFormat="1" ht="14.25" customHeight="1">
      <c r="A117" s="68" t="s">
        <v>210</v>
      </c>
      <c r="B117" s="58" t="s">
        <v>62</v>
      </c>
      <c r="C117" s="22">
        <v>78</v>
      </c>
      <c r="D117" s="22" t="s">
        <v>63</v>
      </c>
      <c r="E117" s="19"/>
      <c r="F117" s="43">
        <f t="shared" si="3"/>
        <v>0</v>
      </c>
    </row>
    <row r="118" spans="1:6" s="6" customFormat="1" ht="12.75">
      <c r="A118" s="68"/>
      <c r="B118" s="61"/>
      <c r="C118" s="22"/>
      <c r="D118" s="22"/>
      <c r="E118" s="19"/>
      <c r="F118" s="43"/>
    </row>
    <row r="119" spans="1:6" s="6" customFormat="1" ht="12.75">
      <c r="A119" s="72"/>
      <c r="B119" s="63" t="s">
        <v>72</v>
      </c>
      <c r="C119" s="40"/>
      <c r="D119" s="40"/>
      <c r="E119" s="35"/>
      <c r="F119" s="44"/>
    </row>
    <row r="120" spans="1:6" s="6" customFormat="1" ht="25.5">
      <c r="A120" s="68" t="s">
        <v>211</v>
      </c>
      <c r="B120" s="64" t="s">
        <v>109</v>
      </c>
      <c r="C120" s="22">
        <v>70</v>
      </c>
      <c r="D120" s="22" t="s">
        <v>14</v>
      </c>
      <c r="E120" s="19"/>
      <c r="F120" s="43">
        <f t="shared" si="3"/>
        <v>0</v>
      </c>
    </row>
    <row r="121" spans="1:6" s="6" customFormat="1" ht="25.5">
      <c r="A121" s="68" t="s">
        <v>212</v>
      </c>
      <c r="B121" s="64" t="s">
        <v>110</v>
      </c>
      <c r="C121" s="22">
        <v>120</v>
      </c>
      <c r="D121" s="22" t="s">
        <v>14</v>
      </c>
      <c r="E121" s="19"/>
      <c r="F121" s="43">
        <f t="shared" si="3"/>
        <v>0</v>
      </c>
    </row>
    <row r="122" spans="1:6" s="6" customFormat="1" ht="12.75">
      <c r="A122" s="68"/>
      <c r="B122" s="61"/>
      <c r="C122" s="22"/>
      <c r="D122" s="22"/>
      <c r="E122" s="19"/>
      <c r="F122" s="43"/>
    </row>
    <row r="123" spans="1:6" s="3" customFormat="1" ht="15" customHeight="1">
      <c r="A123" s="72"/>
      <c r="B123" s="63" t="s">
        <v>64</v>
      </c>
      <c r="C123" s="40"/>
      <c r="D123" s="40"/>
      <c r="E123" s="41"/>
      <c r="F123" s="44"/>
    </row>
    <row r="124" spans="1:6" s="3" customFormat="1" ht="12.75" customHeight="1">
      <c r="A124" s="68" t="s">
        <v>213</v>
      </c>
      <c r="B124" s="61" t="s">
        <v>120</v>
      </c>
      <c r="C124" s="22">
        <v>10</v>
      </c>
      <c r="D124" s="22" t="s">
        <v>14</v>
      </c>
      <c r="E124" s="28"/>
      <c r="F124" s="43">
        <f t="shared" si="3"/>
        <v>0</v>
      </c>
    </row>
    <row r="125" spans="1:6" s="3" customFormat="1" ht="14.25" customHeight="1">
      <c r="A125" s="68" t="s">
        <v>214</v>
      </c>
      <c r="B125" s="61" t="s">
        <v>121</v>
      </c>
      <c r="C125" s="22">
        <v>4</v>
      </c>
      <c r="D125" s="22" t="s">
        <v>14</v>
      </c>
      <c r="E125" s="28"/>
      <c r="F125" s="43">
        <f t="shared" si="3"/>
        <v>0</v>
      </c>
    </row>
    <row r="126" spans="1:6" s="3" customFormat="1" ht="14.25" customHeight="1">
      <c r="A126" s="68" t="s">
        <v>215</v>
      </c>
      <c r="B126" s="61" t="s">
        <v>122</v>
      </c>
      <c r="C126" s="22">
        <v>60</v>
      </c>
      <c r="D126" s="22" t="s">
        <v>14</v>
      </c>
      <c r="E126" s="28"/>
      <c r="F126" s="43">
        <f t="shared" si="3"/>
        <v>0</v>
      </c>
    </row>
    <row r="127" spans="1:6" s="3" customFormat="1" ht="13.5" customHeight="1">
      <c r="A127" s="68" t="s">
        <v>216</v>
      </c>
      <c r="B127" s="57" t="s">
        <v>123</v>
      </c>
      <c r="C127" s="21">
        <v>20</v>
      </c>
      <c r="D127" s="21" t="s">
        <v>14</v>
      </c>
      <c r="E127" s="28"/>
      <c r="F127" s="43">
        <f t="shared" si="3"/>
        <v>0</v>
      </c>
    </row>
    <row r="128" spans="1:6" s="3" customFormat="1" ht="13.5" customHeight="1">
      <c r="A128" s="68" t="s">
        <v>217</v>
      </c>
      <c r="B128" s="61" t="s">
        <v>73</v>
      </c>
      <c r="C128" s="22">
        <v>2</v>
      </c>
      <c r="D128" s="22" t="s">
        <v>74</v>
      </c>
      <c r="E128" s="28"/>
      <c r="F128" s="43">
        <f t="shared" si="3"/>
        <v>0</v>
      </c>
    </row>
    <row r="129" spans="1:6" s="3" customFormat="1" ht="12" customHeight="1">
      <c r="A129" s="68" t="s">
        <v>218</v>
      </c>
      <c r="B129" s="61" t="s">
        <v>99</v>
      </c>
      <c r="C129" s="22">
        <v>8</v>
      </c>
      <c r="D129" s="22" t="s">
        <v>14</v>
      </c>
      <c r="E129" s="28"/>
      <c r="F129" s="43">
        <f t="shared" si="3"/>
        <v>0</v>
      </c>
    </row>
    <row r="130" spans="1:6" s="3" customFormat="1" ht="12" customHeight="1">
      <c r="A130" s="68"/>
      <c r="B130" s="61"/>
      <c r="C130" s="22"/>
      <c r="D130" s="22"/>
      <c r="E130" s="28"/>
      <c r="F130" s="43"/>
    </row>
    <row r="131" spans="1:6" s="3" customFormat="1" ht="13.5" customHeight="1">
      <c r="A131" s="72"/>
      <c r="B131" s="63" t="s">
        <v>68</v>
      </c>
      <c r="C131" s="40"/>
      <c r="D131" s="40"/>
      <c r="E131" s="41"/>
      <c r="F131" s="44"/>
    </row>
    <row r="132" spans="1:6" s="3" customFormat="1" ht="12.75" customHeight="1">
      <c r="A132" s="68" t="s">
        <v>219</v>
      </c>
      <c r="B132" s="61" t="s">
        <v>69</v>
      </c>
      <c r="C132" s="22">
        <v>18</v>
      </c>
      <c r="D132" s="22" t="s">
        <v>17</v>
      </c>
      <c r="E132" s="28"/>
      <c r="F132" s="43">
        <f t="shared" si="3"/>
        <v>0</v>
      </c>
    </row>
    <row r="133" spans="1:6" s="3" customFormat="1" ht="14.25" customHeight="1">
      <c r="A133" s="68" t="s">
        <v>220</v>
      </c>
      <c r="B133" s="61" t="s">
        <v>134</v>
      </c>
      <c r="C133" s="22">
        <v>8</v>
      </c>
      <c r="D133" s="22" t="s">
        <v>17</v>
      </c>
      <c r="E133" s="28"/>
      <c r="F133" s="43">
        <f t="shared" si="3"/>
        <v>0</v>
      </c>
    </row>
    <row r="134" spans="1:6" s="3" customFormat="1" ht="12" customHeight="1">
      <c r="A134" s="68"/>
      <c r="B134" s="61"/>
      <c r="C134" s="22"/>
      <c r="D134" s="22"/>
      <c r="E134" s="28"/>
      <c r="F134" s="43"/>
    </row>
    <row r="135" spans="1:6" s="3" customFormat="1" ht="12" customHeight="1">
      <c r="A135" s="72"/>
      <c r="B135" s="63" t="s">
        <v>111</v>
      </c>
      <c r="C135" s="40"/>
      <c r="D135" s="40"/>
      <c r="E135" s="41"/>
      <c r="F135" s="44"/>
    </row>
    <row r="136" spans="1:6" s="3" customFormat="1" ht="12.75" customHeight="1">
      <c r="A136" s="68" t="s">
        <v>221</v>
      </c>
      <c r="B136" s="61" t="s">
        <v>112</v>
      </c>
      <c r="C136" s="22">
        <v>20</v>
      </c>
      <c r="D136" s="22" t="s">
        <v>14</v>
      </c>
      <c r="E136" s="28"/>
      <c r="F136" s="43">
        <f t="shared" si="3"/>
        <v>0</v>
      </c>
    </row>
    <row r="137" spans="1:6" s="3" customFormat="1" ht="14.25" customHeight="1" thickBot="1">
      <c r="A137" s="68" t="s">
        <v>222</v>
      </c>
      <c r="B137" s="65" t="s">
        <v>113</v>
      </c>
      <c r="C137" s="29">
        <v>10</v>
      </c>
      <c r="D137" s="29" t="s">
        <v>14</v>
      </c>
      <c r="E137" s="30"/>
      <c r="F137" s="46">
        <f t="shared" si="3"/>
        <v>0</v>
      </c>
    </row>
    <row r="138" spans="1:6" s="3" customFormat="1" ht="30.75" customHeight="1" thickBot="1">
      <c r="A138" s="74"/>
      <c r="B138" s="66" t="s">
        <v>135</v>
      </c>
      <c r="C138" s="47"/>
      <c r="D138" s="47"/>
      <c r="E138" s="48"/>
      <c r="F138" s="49">
        <f>SUM(F6:F137)</f>
        <v>0</v>
      </c>
    </row>
    <row r="139" spans="1:4" s="3" customFormat="1" ht="16.5">
      <c r="A139" s="12"/>
      <c r="B139" s="1"/>
      <c r="C139" s="2"/>
      <c r="D139" s="2"/>
    </row>
    <row r="140" spans="1:4" s="3" customFormat="1" ht="16.5">
      <c r="A140" s="12"/>
      <c r="B140" s="1"/>
      <c r="C140" s="2"/>
      <c r="D140" s="2"/>
    </row>
    <row r="141" spans="1:4" s="3" customFormat="1" ht="16.5">
      <c r="A141" s="12"/>
      <c r="B141" s="1"/>
      <c r="C141" s="2"/>
      <c r="D141" s="2"/>
    </row>
    <row r="142" spans="1:4" s="3" customFormat="1" ht="16.5">
      <c r="A142" s="12"/>
      <c r="B142" s="1"/>
      <c r="C142" s="2"/>
      <c r="D142" s="2"/>
    </row>
    <row r="143" spans="1:4" s="3" customFormat="1" ht="16.5">
      <c r="A143" s="12"/>
      <c r="B143" s="1"/>
      <c r="C143" s="2"/>
      <c r="D143" s="2"/>
    </row>
    <row r="144" spans="1:4" s="3" customFormat="1" ht="16.5">
      <c r="A144" s="12"/>
      <c r="B144" s="1"/>
      <c r="C144" s="2"/>
      <c r="D144" s="2"/>
    </row>
    <row r="145" spans="1:4" s="3" customFormat="1" ht="16.5">
      <c r="A145" s="12"/>
      <c r="B145" s="1"/>
      <c r="C145" s="2"/>
      <c r="D145" s="2"/>
    </row>
    <row r="146" spans="1:4" s="3" customFormat="1" ht="16.5">
      <c r="A146" s="12"/>
      <c r="B146" s="1"/>
      <c r="C146" s="2"/>
      <c r="D146" s="2"/>
    </row>
    <row r="147" spans="1:4" s="3" customFormat="1" ht="16.5">
      <c r="A147" s="12"/>
      <c r="B147" s="1"/>
      <c r="C147" s="2"/>
      <c r="D147" s="2"/>
    </row>
    <row r="148" spans="1:4" s="3" customFormat="1" ht="16.5">
      <c r="A148" s="12"/>
      <c r="B148" s="1"/>
      <c r="C148" s="2"/>
      <c r="D148" s="2"/>
    </row>
    <row r="149" spans="1:4" s="3" customFormat="1" ht="16.5">
      <c r="A149" s="12"/>
      <c r="B149" s="1"/>
      <c r="C149" s="2"/>
      <c r="D149" s="2"/>
    </row>
    <row r="150" spans="1:4" s="3" customFormat="1" ht="16.5">
      <c r="A150" s="12"/>
      <c r="B150" s="1"/>
      <c r="C150" s="2"/>
      <c r="D150" s="2"/>
    </row>
    <row r="151" spans="1:4" s="3" customFormat="1" ht="16.5">
      <c r="A151" s="12"/>
      <c r="B151" s="1"/>
      <c r="C151" s="2"/>
      <c r="D151" s="2"/>
    </row>
    <row r="152" spans="1:4" s="3" customFormat="1" ht="16.5">
      <c r="A152" s="12"/>
      <c r="B152" s="1"/>
      <c r="C152" s="2"/>
      <c r="D152" s="2"/>
    </row>
    <row r="153" spans="1:4" s="3" customFormat="1" ht="16.5">
      <c r="A153" s="12"/>
      <c r="B153" s="1"/>
      <c r="C153" s="2"/>
      <c r="D153" s="2"/>
    </row>
    <row r="154" spans="1:4" s="3" customFormat="1" ht="16.5">
      <c r="A154" s="12"/>
      <c r="B154" s="1"/>
      <c r="C154" s="2"/>
      <c r="D154" s="2"/>
    </row>
    <row r="155" spans="1:4" s="3" customFormat="1" ht="16.5">
      <c r="A155" s="12"/>
      <c r="B155" s="1"/>
      <c r="C155" s="2"/>
      <c r="D155" s="2"/>
    </row>
    <row r="156" spans="1:4" s="3" customFormat="1" ht="16.5">
      <c r="A156" s="12"/>
      <c r="B156" s="1"/>
      <c r="C156" s="2"/>
      <c r="D156" s="2"/>
    </row>
    <row r="157" spans="1:4" s="3" customFormat="1" ht="16.5">
      <c r="A157" s="12"/>
      <c r="B157" s="1"/>
      <c r="C157" s="2"/>
      <c r="D157" s="2"/>
    </row>
    <row r="158" spans="1:4" s="3" customFormat="1" ht="16.5">
      <c r="A158" s="12"/>
      <c r="B158" s="1"/>
      <c r="C158" s="2"/>
      <c r="D158" s="2"/>
    </row>
    <row r="159" spans="1:4" s="3" customFormat="1" ht="16.5">
      <c r="A159" s="12"/>
      <c r="B159" s="1"/>
      <c r="C159" s="2"/>
      <c r="D159" s="2"/>
    </row>
    <row r="160" spans="1:4" s="3" customFormat="1" ht="16.5">
      <c r="A160" s="12"/>
      <c r="B160" s="1"/>
      <c r="C160" s="2"/>
      <c r="D160" s="2"/>
    </row>
    <row r="161" spans="1:4" s="3" customFormat="1" ht="16.5">
      <c r="A161" s="12"/>
      <c r="B161" s="1"/>
      <c r="C161" s="2"/>
      <c r="D161" s="2"/>
    </row>
    <row r="162" spans="1:4" s="3" customFormat="1" ht="16.5">
      <c r="A162" s="12"/>
      <c r="B162" s="1"/>
      <c r="C162" s="2"/>
      <c r="D162" s="2"/>
    </row>
    <row r="163" spans="1:4" s="3" customFormat="1" ht="16.5">
      <c r="A163" s="12"/>
      <c r="B163" s="1"/>
      <c r="C163" s="2"/>
      <c r="D163" s="2"/>
    </row>
    <row r="164" spans="1:4" s="3" customFormat="1" ht="16.5">
      <c r="A164" s="12"/>
      <c r="B164" s="1"/>
      <c r="C164" s="2"/>
      <c r="D164" s="2"/>
    </row>
    <row r="165" spans="1:4" s="3" customFormat="1" ht="16.5">
      <c r="A165" s="12"/>
      <c r="B165" s="1"/>
      <c r="C165" s="2"/>
      <c r="D165" s="2"/>
    </row>
    <row r="166" spans="1:4" s="3" customFormat="1" ht="16.5">
      <c r="A166" s="12"/>
      <c r="B166" s="1"/>
      <c r="C166" s="2"/>
      <c r="D166" s="2"/>
    </row>
    <row r="167" spans="1:4" s="3" customFormat="1" ht="16.5">
      <c r="A167" s="12"/>
      <c r="B167" s="1"/>
      <c r="C167" s="2"/>
      <c r="D167" s="2"/>
    </row>
    <row r="168" spans="1:4" s="3" customFormat="1" ht="16.5">
      <c r="A168" s="12"/>
      <c r="B168" s="1"/>
      <c r="C168" s="2"/>
      <c r="D168" s="2"/>
    </row>
    <row r="169" spans="1:4" s="3" customFormat="1" ht="16.5">
      <c r="A169" s="12"/>
      <c r="B169" s="1"/>
      <c r="C169" s="2"/>
      <c r="D169" s="2"/>
    </row>
    <row r="170" spans="1:4" s="3" customFormat="1" ht="16.5">
      <c r="A170" s="12"/>
      <c r="B170" s="1"/>
      <c r="C170" s="2"/>
      <c r="D170" s="2"/>
    </row>
    <row r="171" spans="1:4" s="3" customFormat="1" ht="16.5">
      <c r="A171" s="12"/>
      <c r="B171" s="1"/>
      <c r="C171" s="2"/>
      <c r="D171" s="2"/>
    </row>
    <row r="172" spans="1:4" s="3" customFormat="1" ht="16.5">
      <c r="A172" s="12"/>
      <c r="B172" s="1"/>
      <c r="C172" s="2"/>
      <c r="D172" s="2"/>
    </row>
    <row r="173" spans="1:4" s="3" customFormat="1" ht="16.5">
      <c r="A173" s="12"/>
      <c r="B173" s="1"/>
      <c r="C173" s="2"/>
      <c r="D173" s="2"/>
    </row>
    <row r="174" spans="1:4" s="3" customFormat="1" ht="16.5">
      <c r="A174" s="12"/>
      <c r="B174" s="1"/>
      <c r="C174" s="2"/>
      <c r="D174" s="2"/>
    </row>
    <row r="175" spans="1:4" s="3" customFormat="1" ht="16.5">
      <c r="A175" s="12"/>
      <c r="B175" s="1"/>
      <c r="C175" s="2"/>
      <c r="D175" s="2"/>
    </row>
    <row r="176" spans="1:4" s="3" customFormat="1" ht="16.5">
      <c r="A176" s="12"/>
      <c r="B176" s="1"/>
      <c r="C176" s="2"/>
      <c r="D176" s="2"/>
    </row>
    <row r="177" spans="1:4" s="3" customFormat="1" ht="16.5">
      <c r="A177" s="12"/>
      <c r="B177" s="1"/>
      <c r="C177" s="2"/>
      <c r="D177" s="2"/>
    </row>
    <row r="178" spans="1:4" s="3" customFormat="1" ht="16.5">
      <c r="A178" s="12"/>
      <c r="B178" s="1"/>
      <c r="C178" s="2"/>
      <c r="D178" s="2"/>
    </row>
    <row r="179" spans="1:4" s="3" customFormat="1" ht="16.5">
      <c r="A179" s="12"/>
      <c r="B179" s="1"/>
      <c r="C179" s="2"/>
      <c r="D179" s="2"/>
    </row>
    <row r="180" spans="1:4" s="3" customFormat="1" ht="16.5">
      <c r="A180" s="12"/>
      <c r="B180" s="1"/>
      <c r="C180" s="2"/>
      <c r="D180" s="2"/>
    </row>
    <row r="181" spans="1:4" s="3" customFormat="1" ht="16.5">
      <c r="A181" s="12"/>
      <c r="B181" s="1"/>
      <c r="C181" s="2"/>
      <c r="D181" s="2"/>
    </row>
    <row r="182" spans="1:4" s="3" customFormat="1" ht="16.5">
      <c r="A182" s="12"/>
      <c r="B182" s="1"/>
      <c r="C182" s="2"/>
      <c r="D182" s="2"/>
    </row>
    <row r="183" spans="1:4" s="3" customFormat="1" ht="16.5">
      <c r="A183" s="12"/>
      <c r="B183" s="1"/>
      <c r="C183" s="2"/>
      <c r="D183" s="2"/>
    </row>
    <row r="184" spans="1:4" s="3" customFormat="1" ht="16.5">
      <c r="A184" s="12"/>
      <c r="B184" s="1"/>
      <c r="C184" s="2"/>
      <c r="D184" s="2"/>
    </row>
    <row r="185" spans="1:4" s="3" customFormat="1" ht="16.5">
      <c r="A185" s="12"/>
      <c r="B185" s="1"/>
      <c r="C185" s="2"/>
      <c r="D185" s="2"/>
    </row>
    <row r="186" spans="1:4" s="3" customFormat="1" ht="16.5">
      <c r="A186" s="12"/>
      <c r="B186" s="1"/>
      <c r="C186" s="2"/>
      <c r="D186" s="2"/>
    </row>
    <row r="187" spans="1:4" s="3" customFormat="1" ht="16.5">
      <c r="A187" s="12"/>
      <c r="B187" s="1"/>
      <c r="C187" s="2"/>
      <c r="D187" s="2"/>
    </row>
    <row r="188" spans="1:4" s="3" customFormat="1" ht="16.5">
      <c r="A188" s="12"/>
      <c r="B188" s="1"/>
      <c r="C188" s="2"/>
      <c r="D188" s="2"/>
    </row>
  </sheetData>
  <printOptions/>
  <pageMargins left="0.2362204724409449" right="0.2362204724409449" top="0.15748031496062992" bottom="0.15748031496062992" header="0.11811023622047245" footer="0.118110236220472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Korabova</dc:creator>
  <cp:keywords/>
  <dc:description/>
  <cp:lastModifiedBy>Alena Cesarova</cp:lastModifiedBy>
  <cp:lastPrinted>2013-03-14T10:18:12Z</cp:lastPrinted>
  <dcterms:created xsi:type="dcterms:W3CDTF">2010-03-31T07:16:34Z</dcterms:created>
  <dcterms:modified xsi:type="dcterms:W3CDTF">2013-03-15T07:48:25Z</dcterms:modified>
  <cp:category/>
  <cp:version/>
  <cp:contentType/>
  <cp:contentStatus/>
</cp:coreProperties>
</file>