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korabova_jamu_cz/Documents/Dokumenty/PRACOVNI_JAMU/VEREJNE_ZAKAZKY/VZ_nadlimitni_OR/2021-10-04_FRIM27_Monitory_DF/Zadavaci_dokumentace_Monitory/"/>
    </mc:Choice>
  </mc:AlternateContent>
  <xr:revisionPtr revIDLastSave="7" documentId="8_{FBA9EE62-D38E-47E0-82AF-2EC179592418}" xr6:coauthVersionLast="47" xr6:coauthVersionMax="47" xr10:uidLastSave="{689C95DA-D1AD-4506-8E79-DC0F73AC1E62}"/>
  <bookViews>
    <workbookView xWindow="-120" yWindow="-120" windowWidth="29040" windowHeight="15840" tabRatio="500" xr2:uid="{00000000-000D-0000-FFFF-FFFF00000000}"/>
  </bookViews>
  <sheets>
    <sheet name="Technická specifikace" sheetId="5" r:id="rId1"/>
    <sheet name="List3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5" l="1"/>
  <c r="D79" i="5"/>
  <c r="D46" i="5"/>
  <c r="D104" i="5" s="1"/>
</calcChain>
</file>

<file path=xl/sharedStrings.xml><?xml version="1.0" encoding="utf-8"?>
<sst xmlns="http://schemas.openxmlformats.org/spreadsheetml/2006/main" count="130" uniqueCount="88">
  <si>
    <t>Veřejná zakázka na dodávky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</si>
  <si>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</si>
  <si>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</si>
  <si>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</si>
  <si>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</si>
  <si>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</si>
  <si>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</si>
  <si>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 xml:space="preserve">Položka č. 1 </t>
  </si>
  <si>
    <t>Požadované technické parametry jsou minimální nebo včetně, pokud není uvedeno jinak</t>
  </si>
  <si>
    <t>Nabízený model</t>
  </si>
  <si>
    <t>Technické parametry nabízeného modelu</t>
  </si>
  <si>
    <t>Záruka</t>
  </si>
  <si>
    <t>Počet ks</t>
  </si>
  <si>
    <t>Položka č. 2</t>
  </si>
  <si>
    <t>Položka č. 3</t>
  </si>
  <si>
    <t>Cena za 1 ks (Kč bez DPH)</t>
  </si>
  <si>
    <t>Celková cena v Kč bez DPH</t>
  </si>
  <si>
    <t>podpis dodavatele</t>
  </si>
  <si>
    <t>Cena za 3 ks (Kč bez DPH)</t>
  </si>
  <si>
    <t>Příloha č. 1:   Technická specifikace zařízení a cenová kalkulace</t>
  </si>
  <si>
    <t>"Profesionální 4K monitory "</t>
  </si>
  <si>
    <t>Cena za 2 ks (Kč bez DPH)</t>
  </si>
  <si>
    <t>Profesionální 4K HDR video monitor, velikost panelu min. 23"</t>
  </si>
  <si>
    <t>4K HDR monitor profesionální kompatibilní pro 12G-SDI single link</t>
  </si>
  <si>
    <t>4K HDR monitor profesionální kompatibilní pro 3G-SDI Quad Link 4K s reálným gamutem</t>
  </si>
  <si>
    <t>Kontrastní poměr minimálně 1000:1</t>
  </si>
  <si>
    <t>Pozorovací úhel – horizontálně/vertikálně – min. 179 stupňů / min. 179 stupňů</t>
  </si>
  <si>
    <t>Možnost importu 3D LUT souborů minimálně  z 1x USB portu</t>
  </si>
  <si>
    <t>Barevná teplota - min. 3200K, 5500K, 6500K, 9300K</t>
  </si>
  <si>
    <t>Podpora zobrazení pro 8 až 16 audio kanálů</t>
  </si>
  <si>
    <t>Jas min. 350Cd/m2</t>
  </si>
  <si>
    <t>Široký kolorimetrický prostor s možností volby ITU-R BT.709, SMPTE-C, EBU, Native, DCI-P3</t>
  </si>
  <si>
    <t>Podpora zobrazení LTC a VITC v UMD</t>
  </si>
  <si>
    <t>Interface pro dálkové ovládání - RJ45</t>
  </si>
  <si>
    <t>Funkce HDR (High Dynamic Range) zobrazení podporující minimálně PQ EOTF</t>
  </si>
  <si>
    <t>Možnost porovnání nastavení barev minimálně v režimu: Side-by-Side nebo Wipe</t>
  </si>
  <si>
    <t>Interní generátor testovacích pruhů minimálně   rozsahu Black ~ 100% White nebo Color Bar</t>
  </si>
  <si>
    <t>Nabízené řešení musí podporovat 3D LUT tabulku zajišťující přesné zobrazení barev a emulaci barevných prostorů</t>
  </si>
  <si>
    <t>Volitelná Gamma v rozsahu minimálně: 1.0 ~ 3.0</t>
  </si>
  <si>
    <t>Minimálně 1x USB port pro aktualizaci firmware zařízení</t>
  </si>
  <si>
    <t>Minimálně 24 měsíců. Lhůta pro provedení opravy 30 dní</t>
  </si>
  <si>
    <t>Velikost panelu</t>
  </si>
  <si>
    <t>minimálně 23“</t>
  </si>
  <si>
    <t>Rozlišení LCD panelu</t>
  </si>
  <si>
    <t>minimálně 3840x2160 (16:9)</t>
  </si>
  <si>
    <t>Velikost zobrazovacího bodu</t>
  </si>
  <si>
    <t>0.138x0.138mm</t>
  </si>
  <si>
    <t>Popis</t>
  </si>
  <si>
    <t>Vstupy</t>
  </si>
  <si>
    <t>Výstupy</t>
  </si>
  <si>
    <t>Režimy zobrazení signálu 4K/12G</t>
  </si>
  <si>
    <t>minimálně 4 x BNC - 12G/6G/3G/HD/SD-SDI-1/2, 3G/HD/SD-SDI-3/4, 1x HDMI, 2x SFP optical</t>
  </si>
  <si>
    <t>minimálně 4 x BNC - 12G/6G/3G/HD/SD-SDI-1/2, 3G/HD/SD-SDI-3/4 (automatické zakončení)</t>
  </si>
  <si>
    <t>Hmotnost</t>
  </si>
  <si>
    <t>maximálně 11 kg</t>
  </si>
  <si>
    <t>minimálně 1.073B (minimálně 8bit+2bit FRC)</t>
  </si>
  <si>
    <t xml:space="preserve">Počet barev </t>
  </si>
  <si>
    <t>minimálně 1x Phone Jack In/Phone Jack Out, 2 x Speaker Out</t>
  </si>
  <si>
    <t xml:space="preserve">Audio vstup/výstup </t>
  </si>
  <si>
    <t>Kontrastní poměr minimálně 1500:1</t>
  </si>
  <si>
    <t>Jas min. 450Cd/m2</t>
  </si>
  <si>
    <t>Profesionální 4K HDR video monitor, velikost panelu min. 16"</t>
  </si>
  <si>
    <t>minimálně 12G/6G-SDI(4K) 2 Channel, 3G/HD-SDI (Level A/B) 2 Channel 6G-SDI Dual Link 2-S.I. 4K3G-SDI Quad Link Square Division 4K3G-SDI Quad Link 2 Sample Interleave (2-S.I.) 4K</t>
  </si>
  <si>
    <t>minimálně 16“</t>
  </si>
  <si>
    <t>minimálně 1920x1080 (16:9)</t>
  </si>
  <si>
    <t>0.1905 x 0.1905 mm</t>
  </si>
  <si>
    <t xml:space="preserve">Vstupy </t>
  </si>
  <si>
    <t>maximálně 7 kg</t>
  </si>
  <si>
    <t>minimálně 1.073B (minimálně 10bit)</t>
  </si>
  <si>
    <t>Profesionální real-time simulátor pro výuku (kamera, světla, scénografie)</t>
  </si>
  <si>
    <t>Real-time simulátor pro výuku studentů s důrazem na maximální věrohodnost kinematografických zařízení</t>
  </si>
  <si>
    <t>Možnost vytváření světelné a scénografické scény s návazností na reálné kinematografické komponenty (kamery, světla, studiové komponenty – stativy, kamerové jeřáby)</t>
  </si>
  <si>
    <t>Vyžadována integrace s reálnými produkty ARRI Alexa Mini LF, ARRI Alexa Mini (na škole již existuje)</t>
  </si>
  <si>
    <t>Vyžadována integrace s reálnými světelnými produkty ARRI SkyPanel (na škole již existuje)</t>
  </si>
  <si>
    <t>Možnost vytváření virtuálních herců (min. v rozsahu 3D scans, CC actors, Simple Actors)</t>
  </si>
  <si>
    <t>Simulace filmových a TV kamer min. v provedení – Telescopic Crane, Floaty Camera, Tripod, Dolly with Track, Handheld Camera</t>
  </si>
  <si>
    <t>Simulace kamerového osvětlení min. v provedení Ellipsoidal, Small Panel Light, 4x4 Frame Light, 12x12 Frame Light</t>
  </si>
  <si>
    <t>Simulace stavebních studiových systémů min. v provedení - Blocks System, Studio System</t>
  </si>
  <si>
    <t>Možnost vytváření exteriérových scén včetně herců na základě vlastních podkladů</t>
  </si>
  <si>
    <t>Podpora tvorby story boardů na základě vytvořené kamerové a světelné scény</t>
  </si>
  <si>
    <t>Podpora operačních systémů Windows 10 a Mac OS min. Big Sur</t>
  </si>
  <si>
    <t>HW nároky max. 16 GB RAM na pracovní stanici</t>
  </si>
  <si>
    <t>Aplikace obsadí max. 40 GB diskového prostoru na pracovní stanici (Windows, Mac)</t>
  </si>
  <si>
    <t>Aplikace musí být certifikována pro grafické karty Nvidia RTX8000 (na škole již existuje)</t>
  </si>
  <si>
    <t>Minimálně 12 měsíců technická podpora a nárok (upgrade) na nové verze software</t>
  </si>
  <si>
    <t>V ………....................... dne ……...........</t>
  </si>
  <si>
    <t>7. Jednotková cena za 1 ks nabízeného modelu (počítače, monitoru, notebooku, atd.) musí být vyplněna do fialového pole. Žlutá pole jsou počítána automaticky.</t>
  </si>
  <si>
    <t>6. Nesplnění kteréhokoliv z požadovaných parametrů je důvodem k vyloučení účastníka.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</si>
</sst>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indexed="8"/>
      <name val="Calibri"/>
      <family val="2"/>
    </font>
    <font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19"/>
      <name val="Calibri"/>
      <family val="2"/>
    </font>
    <font>
      <sz val="10"/>
      <color indexed="63"/>
      <name val="Calibri"/>
      <family val="2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sz val="11"/>
      <name val="Calibri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  <charset val="1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3"/>
      </patternFill>
    </fill>
    <fill>
      <patternFill patternType="solid">
        <fgColor indexed="45"/>
        <bgColor indexed="47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45"/>
      </patternFill>
    </fill>
    <fill>
      <patternFill patternType="solid">
        <fgColor indexed="43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1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2" fillId="4" borderId="0" applyNumberFormat="0" applyBorder="0" applyProtection="0"/>
    <xf numFmtId="0" fontId="2" fillId="0" borderId="0" applyNumberFormat="0" applyFill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8" borderId="0" applyNumberFormat="0" applyBorder="0" applyProtection="0"/>
    <xf numFmtId="0" fontId="10" fillId="8" borderId="1" applyNumberFormat="0" applyProtection="0"/>
    <xf numFmtId="0" fontId="24" fillId="0" borderId="0" applyNumberFormat="0" applyFill="0" applyBorder="0" applyProtection="0"/>
    <xf numFmtId="0" fontId="24" fillId="0" borderId="0" applyNumberFormat="0" applyFill="0" applyBorder="0" applyProtection="0"/>
    <xf numFmtId="0" fontId="3" fillId="0" borderId="0" applyNumberFormat="0" applyFill="0" applyBorder="0" applyProtection="0"/>
  </cellStyleXfs>
  <cellXfs count="77">
    <xf numFmtId="0" fontId="0" fillId="0" borderId="0" xfId="0"/>
    <xf numFmtId="0" fontId="0" fillId="0" borderId="0" xfId="0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/>
    <xf numFmtId="0" fontId="13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" fillId="0" borderId="0" xfId="0" applyFont="1"/>
    <xf numFmtId="0" fontId="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9" fillId="0" borderId="0" xfId="0" applyFont="1" applyAlignment="1">
      <alignment horizontal="left"/>
    </xf>
    <xf numFmtId="0" fontId="20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2" borderId="6" xfId="0" applyFont="1" applyFill="1" applyBorder="1" applyAlignment="1">
      <alignment horizontal="center" vertical="center" wrapText="1"/>
    </xf>
    <xf numFmtId="4" fontId="2" fillId="12" borderId="6" xfId="0" applyNumberFormat="1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/>
    </xf>
    <xf numFmtId="4" fontId="2" fillId="13" borderId="3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left" vertical="center"/>
    </xf>
    <xf numFmtId="0" fontId="2" fillId="10" borderId="7" xfId="0" applyFont="1" applyFill="1" applyBorder="1" applyAlignment="1">
      <alignment horizontal="left" vertical="center" wrapText="1"/>
    </xf>
    <xf numFmtId="0" fontId="2" fillId="13" borderId="3" xfId="0" applyFont="1" applyFill="1" applyBorder="1" applyAlignment="1">
      <alignment horizontal="center" vertical="center"/>
    </xf>
    <xf numFmtId="4" fontId="22" fillId="13" borderId="3" xfId="0" applyNumberFormat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left" vertical="center"/>
    </xf>
    <xf numFmtId="4" fontId="13" fillId="13" borderId="3" xfId="0" applyNumberFormat="1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/>
    </xf>
    <xf numFmtId="0" fontId="26" fillId="0" borderId="0" xfId="0" applyFont="1"/>
    <xf numFmtId="0" fontId="27" fillId="0" borderId="0" xfId="0" applyFont="1" applyAlignment="1">
      <alignment horizontal="left"/>
    </xf>
    <xf numFmtId="0" fontId="2" fillId="0" borderId="9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left" vertical="center" wrapText="1"/>
    </xf>
    <xf numFmtId="0" fontId="29" fillId="15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2" fillId="15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4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8" fillId="14" borderId="3" xfId="0" applyFont="1" applyFill="1" applyBorder="1" applyAlignment="1">
      <alignment horizontal="left" vertical="center" wrapText="1"/>
    </xf>
    <xf numFmtId="0" fontId="30" fillId="11" borderId="12" xfId="0" applyFont="1" applyFill="1" applyBorder="1" applyAlignment="1">
      <alignment horizontal="left" vertical="center" wrapText="1"/>
    </xf>
    <xf numFmtId="0" fontId="23" fillId="11" borderId="5" xfId="0" applyFont="1" applyFill="1" applyBorder="1" applyAlignment="1">
      <alignment horizontal="left" vertical="center" wrapText="1"/>
    </xf>
    <xf numFmtId="0" fontId="28" fillId="14" borderId="2" xfId="0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29" fillId="16" borderId="2" xfId="0" applyFont="1" applyFill="1" applyBorder="1" applyAlignment="1">
      <alignment horizontal="left" vertical="center" wrapText="1"/>
    </xf>
    <xf numFmtId="0" fontId="30" fillId="11" borderId="2" xfId="0" applyFont="1" applyFill="1" applyBorder="1" applyAlignment="1">
      <alignment horizontal="left" vertical="center" wrapText="1"/>
    </xf>
    <xf numFmtId="0" fontId="16" fillId="11" borderId="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28" fillId="0" borderId="3" xfId="0" applyFont="1" applyFill="1" applyBorder="1" applyAlignment="1">
      <alignment horizontal="left" vertical="center" wrapText="1"/>
    </xf>
    <xf numFmtId="0" fontId="28" fillId="15" borderId="3" xfId="0" applyFont="1" applyFill="1" applyBorder="1" applyAlignment="1">
      <alignment horizontal="left" vertical="center"/>
    </xf>
  </cellXfs>
  <cellStyles count="16">
    <cellStyle name="Accent 1 1" xfId="1" xr:uid="{00000000-0005-0000-0000-000000000000}"/>
    <cellStyle name="Accent 2 1" xfId="2" xr:uid="{00000000-0005-0000-0000-000001000000}"/>
    <cellStyle name="Accent 3 1" xfId="3" xr:uid="{00000000-0005-0000-0000-000002000000}"/>
    <cellStyle name="Accent 4" xfId="4" xr:uid="{00000000-0005-0000-0000-000003000000}"/>
    <cellStyle name="Bad 1" xfId="5" xr:uid="{00000000-0005-0000-0000-000004000000}"/>
    <cellStyle name="Error 1" xfId="6" xr:uid="{00000000-0005-0000-0000-000005000000}"/>
    <cellStyle name="Footnote 1" xfId="7" xr:uid="{00000000-0005-0000-0000-000006000000}"/>
    <cellStyle name="Good 1" xfId="8" xr:uid="{00000000-0005-0000-0000-000007000000}"/>
    <cellStyle name="Heading 1 1" xfId="9" xr:uid="{00000000-0005-0000-0000-000008000000}"/>
    <cellStyle name="Heading 2 1" xfId="10" xr:uid="{00000000-0005-0000-0000-000009000000}"/>
    <cellStyle name="Neutral 1" xfId="11" xr:uid="{00000000-0005-0000-0000-00000A000000}"/>
    <cellStyle name="Normální" xfId="0" builtinId="0"/>
    <cellStyle name="Note 1" xfId="12" xr:uid="{00000000-0005-0000-0000-00000C000000}"/>
    <cellStyle name="Status 1" xfId="13" xr:uid="{00000000-0005-0000-0000-00000D000000}"/>
    <cellStyle name="Text 1" xfId="14" xr:uid="{00000000-0005-0000-0000-00000E000000}"/>
    <cellStyle name="Warning 1" xfId="15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D7E4BD"/>
      <rgbColor rgb="00808080"/>
      <rgbColor rgb="009999FF"/>
      <rgbColor rgb="00993366"/>
      <rgbColor rgb="00FFFFCC"/>
      <rgbColor rgb="00DCE6F2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2"/>
      <rgbColor rgb="00CCFFCC"/>
      <rgbColor rgb="00E6E0EC"/>
      <rgbColor rgb="0099CCFF"/>
      <rgbColor rgb="00FFCC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4"/>
  <sheetViews>
    <sheetView tabSelected="1" zoomScaleNormal="100" workbookViewId="0">
      <selection activeCell="C18" sqref="C18"/>
    </sheetView>
  </sheetViews>
  <sheetFormatPr defaultColWidth="8.7109375" defaultRowHeight="15" x14ac:dyDescent="0.25"/>
  <cols>
    <col min="1" max="1" width="34.140625" style="1" customWidth="1"/>
    <col min="2" max="2" width="73.140625" style="1" customWidth="1"/>
    <col min="3" max="3" width="38.42578125" style="1" customWidth="1"/>
    <col min="4" max="4" width="67" style="1" customWidth="1"/>
  </cols>
  <sheetData>
    <row r="1" spans="1:4" ht="13.5" customHeight="1" x14ac:dyDescent="0.25"/>
    <row r="2" spans="1:4" s="4" customFormat="1" ht="15.75" x14ac:dyDescent="0.25">
      <c r="A2" s="40" t="s">
        <v>0</v>
      </c>
      <c r="B2" s="41" t="s">
        <v>20</v>
      </c>
      <c r="C2" s="2"/>
      <c r="D2" s="3"/>
    </row>
    <row r="3" spans="1:4" x14ac:dyDescent="0.25">
      <c r="A3" s="5"/>
      <c r="B3" s="6"/>
      <c r="C3" s="5"/>
      <c r="D3" s="6"/>
    </row>
    <row r="4" spans="1:4" x14ac:dyDescent="0.25">
      <c r="A4" s="42" t="s">
        <v>19</v>
      </c>
      <c r="C4" s="7"/>
    </row>
    <row r="5" spans="1:4" s="10" customFormat="1" ht="15.75" x14ac:dyDescent="0.25">
      <c r="A5" s="8"/>
      <c r="B5" s="9"/>
      <c r="C5" s="8"/>
      <c r="D5" s="9"/>
    </row>
    <row r="6" spans="1:4" s="10" customFormat="1" ht="12.75" x14ac:dyDescent="0.2">
      <c r="A6" s="11" t="s">
        <v>1</v>
      </c>
      <c r="B6" s="12"/>
      <c r="C6" s="11"/>
      <c r="D6" s="9"/>
    </row>
    <row r="7" spans="1:4" s="10" customFormat="1" ht="12.75" x14ac:dyDescent="0.2">
      <c r="A7" s="13" t="s">
        <v>2</v>
      </c>
      <c r="B7" s="9"/>
      <c r="C7" s="13"/>
      <c r="D7" s="9"/>
    </row>
    <row r="8" spans="1:4" s="14" customFormat="1" ht="12.75" x14ac:dyDescent="0.2">
      <c r="A8" s="13" t="s">
        <v>3</v>
      </c>
      <c r="B8" s="12"/>
      <c r="C8" s="13"/>
      <c r="D8" s="12"/>
    </row>
    <row r="9" spans="1:4" s="14" customFormat="1" ht="12.75" x14ac:dyDescent="0.2">
      <c r="A9" s="13" t="s">
        <v>4</v>
      </c>
      <c r="B9" s="12"/>
      <c r="C9" s="13"/>
      <c r="D9" s="12"/>
    </row>
    <row r="10" spans="1:4" s="14" customFormat="1" ht="12.75" x14ac:dyDescent="0.2">
      <c r="A10" s="13" t="s">
        <v>5</v>
      </c>
      <c r="B10" s="12"/>
      <c r="C10" s="13"/>
      <c r="D10" s="12"/>
    </row>
    <row r="11" spans="1:4" s="14" customFormat="1" ht="12.75" x14ac:dyDescent="0.2">
      <c r="A11" s="13" t="s">
        <v>6</v>
      </c>
      <c r="B11" s="12"/>
      <c r="C11" s="13"/>
      <c r="D11" s="12"/>
    </row>
    <row r="12" spans="1:4" s="14" customFormat="1" ht="12.75" x14ac:dyDescent="0.2">
      <c r="A12" s="13" t="s">
        <v>87</v>
      </c>
      <c r="B12" s="12"/>
      <c r="C12" s="13"/>
      <c r="D12" s="12"/>
    </row>
    <row r="13" spans="1:4" s="14" customFormat="1" ht="12.75" x14ac:dyDescent="0.2">
      <c r="A13" s="13" t="s">
        <v>86</v>
      </c>
      <c r="B13" s="12"/>
      <c r="C13" s="13"/>
      <c r="D13" s="12"/>
    </row>
    <row r="14" spans="1:4" s="17" customFormat="1" x14ac:dyDescent="0.25">
      <c r="A14" s="15"/>
      <c r="B14" s="16"/>
      <c r="C14" s="15"/>
      <c r="D14" s="16"/>
    </row>
    <row r="15" spans="1:4" s="17" customFormat="1" x14ac:dyDescent="0.25">
      <c r="A15" s="18"/>
      <c r="B15" s="18"/>
      <c r="C15" s="18"/>
      <c r="D15" s="18"/>
    </row>
    <row r="16" spans="1:4" s="14" customFormat="1" x14ac:dyDescent="0.25">
      <c r="A16" s="16" t="s">
        <v>7</v>
      </c>
      <c r="B16" s="12"/>
      <c r="C16" s="16"/>
      <c r="D16" s="12"/>
    </row>
    <row r="17" spans="1:4" s="51" customFormat="1" ht="30.75" customHeight="1" x14ac:dyDescent="0.25">
      <c r="A17" s="19" t="s">
        <v>22</v>
      </c>
      <c r="B17" s="20" t="s">
        <v>8</v>
      </c>
      <c r="C17" s="21" t="s">
        <v>9</v>
      </c>
      <c r="D17" s="22" t="s">
        <v>10</v>
      </c>
    </row>
    <row r="18" spans="1:4" s="50" customFormat="1" ht="15.75" customHeight="1" x14ac:dyDescent="0.25">
      <c r="A18" s="52" t="s">
        <v>47</v>
      </c>
      <c r="B18" s="53" t="s">
        <v>23</v>
      </c>
      <c r="C18" s="44"/>
      <c r="D18" s="54"/>
    </row>
    <row r="19" spans="1:4" s="50" customFormat="1" ht="15.75" customHeight="1" x14ac:dyDescent="0.25">
      <c r="A19" s="52"/>
      <c r="B19" s="53" t="s">
        <v>24</v>
      </c>
      <c r="C19" s="44"/>
      <c r="D19" s="54"/>
    </row>
    <row r="20" spans="1:4" s="50" customFormat="1" ht="15.75" customHeight="1" x14ac:dyDescent="0.25">
      <c r="A20" s="52" t="s">
        <v>41</v>
      </c>
      <c r="B20" s="53" t="s">
        <v>42</v>
      </c>
      <c r="C20" s="44"/>
      <c r="D20" s="54"/>
    </row>
    <row r="21" spans="1:4" s="50" customFormat="1" ht="15.75" customHeight="1" x14ac:dyDescent="0.25">
      <c r="A21" s="52" t="s">
        <v>43</v>
      </c>
      <c r="B21" s="53" t="s">
        <v>44</v>
      </c>
      <c r="C21" s="44"/>
      <c r="D21" s="54"/>
    </row>
    <row r="22" spans="1:4" s="50" customFormat="1" ht="15.75" customHeight="1" x14ac:dyDescent="0.25">
      <c r="A22" s="52" t="s">
        <v>45</v>
      </c>
      <c r="B22" s="53" t="s">
        <v>46</v>
      </c>
      <c r="C22" s="44"/>
      <c r="D22" s="54"/>
    </row>
    <row r="23" spans="1:4" s="50" customFormat="1" ht="15.75" customHeight="1" x14ac:dyDescent="0.25">
      <c r="A23" s="52"/>
      <c r="B23" s="53" t="s">
        <v>25</v>
      </c>
      <c r="C23" s="44"/>
      <c r="D23" s="54"/>
    </row>
    <row r="24" spans="1:4" s="50" customFormat="1" ht="15.75" customHeight="1" x14ac:dyDescent="0.25">
      <c r="A24" s="52"/>
      <c r="B24" s="53" t="s">
        <v>26</v>
      </c>
      <c r="C24" s="44"/>
      <c r="D24" s="54"/>
    </row>
    <row r="25" spans="1:4" s="50" customFormat="1" ht="15.75" customHeight="1" x14ac:dyDescent="0.25">
      <c r="A25" s="52"/>
      <c r="B25" s="53" t="s">
        <v>27</v>
      </c>
      <c r="C25" s="44"/>
      <c r="D25" s="54"/>
    </row>
    <row r="26" spans="1:4" s="50" customFormat="1" ht="15.75" customHeight="1" x14ac:dyDescent="0.25">
      <c r="A26" s="52"/>
      <c r="B26" s="53" t="s">
        <v>28</v>
      </c>
      <c r="C26" s="44"/>
      <c r="D26" s="54"/>
    </row>
    <row r="27" spans="1:4" s="50" customFormat="1" ht="15.75" customHeight="1" x14ac:dyDescent="0.25">
      <c r="A27" s="52"/>
      <c r="B27" s="53" t="s">
        <v>29</v>
      </c>
      <c r="C27" s="44"/>
      <c r="D27" s="54"/>
    </row>
    <row r="28" spans="1:4" s="50" customFormat="1" ht="15.75" customHeight="1" x14ac:dyDescent="0.25">
      <c r="A28" s="52"/>
      <c r="B28" s="53" t="s">
        <v>30</v>
      </c>
      <c r="C28" s="44"/>
      <c r="D28" s="54"/>
    </row>
    <row r="29" spans="1:4" s="50" customFormat="1" ht="15.75" customHeight="1" x14ac:dyDescent="0.25">
      <c r="A29" s="52"/>
      <c r="B29" s="53" t="s">
        <v>31</v>
      </c>
      <c r="C29" s="44"/>
      <c r="D29" s="54"/>
    </row>
    <row r="30" spans="1:4" s="50" customFormat="1" ht="15.75" customHeight="1" x14ac:dyDescent="0.25">
      <c r="A30" s="52"/>
      <c r="B30" s="53" t="s">
        <v>32</v>
      </c>
      <c r="C30" s="44"/>
      <c r="D30" s="54"/>
    </row>
    <row r="31" spans="1:4" s="50" customFormat="1" ht="15.75" customHeight="1" x14ac:dyDescent="0.25">
      <c r="A31" s="52"/>
      <c r="B31" s="53" t="s">
        <v>33</v>
      </c>
      <c r="C31" s="44"/>
      <c r="D31" s="54"/>
    </row>
    <row r="32" spans="1:4" s="50" customFormat="1" ht="32.25" customHeight="1" x14ac:dyDescent="0.25">
      <c r="A32" s="52" t="s">
        <v>48</v>
      </c>
      <c r="B32" s="53" t="s">
        <v>51</v>
      </c>
      <c r="C32" s="44"/>
      <c r="D32" s="54"/>
    </row>
    <row r="33" spans="1:4" s="50" customFormat="1" ht="30.75" customHeight="1" x14ac:dyDescent="0.25">
      <c r="A33" s="52" t="s">
        <v>49</v>
      </c>
      <c r="B33" s="53" t="s">
        <v>52</v>
      </c>
      <c r="C33" s="44"/>
      <c r="D33" s="54"/>
    </row>
    <row r="34" spans="1:4" s="50" customFormat="1" ht="31.5" customHeight="1" x14ac:dyDescent="0.25">
      <c r="A34" s="52" t="s">
        <v>50</v>
      </c>
      <c r="B34" s="53" t="s">
        <v>62</v>
      </c>
      <c r="C34" s="44"/>
      <c r="D34" s="54"/>
    </row>
    <row r="35" spans="1:4" s="50" customFormat="1" ht="15.75" customHeight="1" x14ac:dyDescent="0.25">
      <c r="A35" s="52"/>
      <c r="B35" s="53" t="s">
        <v>34</v>
      </c>
      <c r="C35" s="44"/>
      <c r="D35" s="54"/>
    </row>
    <row r="36" spans="1:4" s="50" customFormat="1" ht="15.75" customHeight="1" x14ac:dyDescent="0.25">
      <c r="A36" s="52"/>
      <c r="B36" s="53" t="s">
        <v>35</v>
      </c>
      <c r="C36" s="44"/>
      <c r="D36" s="54"/>
    </row>
    <row r="37" spans="1:4" s="50" customFormat="1" ht="15.75" customHeight="1" x14ac:dyDescent="0.25">
      <c r="A37" s="52"/>
      <c r="B37" s="53" t="s">
        <v>36</v>
      </c>
      <c r="C37" s="44"/>
      <c r="D37" s="54"/>
    </row>
    <row r="38" spans="1:4" s="50" customFormat="1" ht="32.25" customHeight="1" x14ac:dyDescent="0.25">
      <c r="A38" s="52"/>
      <c r="B38" s="53" t="s">
        <v>37</v>
      </c>
      <c r="C38" s="44"/>
      <c r="D38" s="54"/>
    </row>
    <row r="39" spans="1:4" s="50" customFormat="1" ht="15.75" customHeight="1" x14ac:dyDescent="0.25">
      <c r="A39" s="52"/>
      <c r="B39" s="53" t="s">
        <v>38</v>
      </c>
      <c r="C39" s="44"/>
      <c r="D39" s="54"/>
    </row>
    <row r="40" spans="1:4" s="50" customFormat="1" ht="15.75" customHeight="1" x14ac:dyDescent="0.25">
      <c r="A40" s="52"/>
      <c r="B40" s="53" t="s">
        <v>39</v>
      </c>
      <c r="C40" s="44"/>
      <c r="D40" s="54"/>
    </row>
    <row r="41" spans="1:4" s="50" customFormat="1" ht="15.75" customHeight="1" x14ac:dyDescent="0.25">
      <c r="A41" s="52" t="s">
        <v>56</v>
      </c>
      <c r="B41" s="53" t="s">
        <v>55</v>
      </c>
      <c r="C41" s="44"/>
      <c r="D41" s="54"/>
    </row>
    <row r="42" spans="1:4" s="50" customFormat="1" ht="15.75" customHeight="1" x14ac:dyDescent="0.25">
      <c r="A42" s="52" t="s">
        <v>58</v>
      </c>
      <c r="B42" s="53" t="s">
        <v>57</v>
      </c>
      <c r="C42" s="44"/>
      <c r="D42" s="54"/>
    </row>
    <row r="43" spans="1:4" s="50" customFormat="1" ht="15.75" customHeight="1" x14ac:dyDescent="0.25">
      <c r="A43" s="52" t="s">
        <v>53</v>
      </c>
      <c r="B43" s="53" t="s">
        <v>54</v>
      </c>
      <c r="C43" s="44"/>
      <c r="D43" s="54"/>
    </row>
    <row r="44" spans="1:4" s="50" customFormat="1" ht="13.5" thickBot="1" x14ac:dyDescent="0.3">
      <c r="A44" s="55" t="s">
        <v>11</v>
      </c>
      <c r="B44" s="56" t="s">
        <v>40</v>
      </c>
      <c r="C44" s="44"/>
      <c r="D44" s="57"/>
    </row>
    <row r="45" spans="1:4" s="50" customFormat="1" ht="16.5" customHeight="1" thickTop="1" x14ac:dyDescent="0.25">
      <c r="A45" s="48" t="s">
        <v>12</v>
      </c>
      <c r="B45" s="58">
        <v>1</v>
      </c>
      <c r="C45" s="23" t="s">
        <v>15</v>
      </c>
      <c r="D45" s="24"/>
    </row>
    <row r="46" spans="1:4" s="50" customFormat="1" ht="16.5" customHeight="1" x14ac:dyDescent="0.25">
      <c r="A46" s="59"/>
      <c r="B46" s="60"/>
      <c r="C46" s="25" t="s">
        <v>15</v>
      </c>
      <c r="D46" s="26">
        <f>(B45*D45)</f>
        <v>0</v>
      </c>
    </row>
    <row r="47" spans="1:4" s="50" customFormat="1" ht="12.75" x14ac:dyDescent="0.25">
      <c r="A47" s="59"/>
      <c r="B47" s="61"/>
      <c r="C47" s="35"/>
      <c r="D47" s="36"/>
    </row>
    <row r="48" spans="1:4" s="50" customFormat="1" ht="12.75" x14ac:dyDescent="0.25">
      <c r="A48" s="59"/>
      <c r="B48" s="61"/>
      <c r="C48" s="37"/>
      <c r="D48" s="27"/>
    </row>
    <row r="49" spans="1:5" s="50" customFormat="1" x14ac:dyDescent="0.25">
      <c r="A49" s="62" t="s">
        <v>13</v>
      </c>
      <c r="B49" s="63"/>
      <c r="C49" s="43"/>
      <c r="D49" s="27"/>
      <c r="E49" s="64"/>
    </row>
    <row r="50" spans="1:5" s="51" customFormat="1" ht="30" customHeight="1" x14ac:dyDescent="0.25">
      <c r="A50" s="19" t="s">
        <v>61</v>
      </c>
      <c r="B50" s="28" t="s">
        <v>8</v>
      </c>
      <c r="C50" s="29" t="s">
        <v>9</v>
      </c>
      <c r="D50" s="22" t="s">
        <v>10</v>
      </c>
    </row>
    <row r="51" spans="1:5" s="50" customFormat="1" ht="14.25" customHeight="1" x14ac:dyDescent="0.25">
      <c r="A51" s="46" t="s">
        <v>47</v>
      </c>
      <c r="B51" s="53" t="s">
        <v>23</v>
      </c>
      <c r="C51" s="65"/>
      <c r="D51" s="54"/>
    </row>
    <row r="52" spans="1:5" s="50" customFormat="1" ht="14.25" customHeight="1" x14ac:dyDescent="0.25">
      <c r="A52" s="46"/>
      <c r="B52" s="53" t="s">
        <v>24</v>
      </c>
      <c r="C52" s="65"/>
      <c r="D52" s="54"/>
    </row>
    <row r="53" spans="1:5" s="50" customFormat="1" ht="14.25" customHeight="1" x14ac:dyDescent="0.25">
      <c r="A53" s="46" t="s">
        <v>41</v>
      </c>
      <c r="B53" s="53" t="s">
        <v>63</v>
      </c>
      <c r="C53" s="65"/>
      <c r="D53" s="54"/>
    </row>
    <row r="54" spans="1:5" s="50" customFormat="1" ht="14.25" customHeight="1" x14ac:dyDescent="0.25">
      <c r="A54" s="46" t="s">
        <v>43</v>
      </c>
      <c r="B54" s="53" t="s">
        <v>64</v>
      </c>
      <c r="C54" s="65"/>
      <c r="D54" s="54"/>
    </row>
    <row r="55" spans="1:5" s="50" customFormat="1" ht="14.25" customHeight="1" x14ac:dyDescent="0.25">
      <c r="A55" s="46" t="s">
        <v>45</v>
      </c>
      <c r="B55" s="53" t="s">
        <v>65</v>
      </c>
      <c r="C55" s="65"/>
      <c r="D55" s="54"/>
    </row>
    <row r="56" spans="1:5" s="50" customFormat="1" ht="14.25" customHeight="1" x14ac:dyDescent="0.25">
      <c r="A56" s="46"/>
      <c r="B56" s="53" t="s">
        <v>59</v>
      </c>
      <c r="C56" s="65"/>
      <c r="D56" s="54"/>
    </row>
    <row r="57" spans="1:5" s="50" customFormat="1" ht="14.25" customHeight="1" x14ac:dyDescent="0.25">
      <c r="A57" s="46"/>
      <c r="B57" s="53" t="s">
        <v>26</v>
      </c>
      <c r="C57" s="65"/>
      <c r="D57" s="54"/>
    </row>
    <row r="58" spans="1:5" s="50" customFormat="1" ht="14.25" customHeight="1" x14ac:dyDescent="0.25">
      <c r="A58" s="46"/>
      <c r="B58" s="53" t="s">
        <v>27</v>
      </c>
      <c r="C58" s="65"/>
      <c r="D58" s="54"/>
    </row>
    <row r="59" spans="1:5" s="50" customFormat="1" ht="14.25" customHeight="1" x14ac:dyDescent="0.25">
      <c r="A59" s="46"/>
      <c r="B59" s="53" t="s">
        <v>28</v>
      </c>
      <c r="C59" s="65"/>
      <c r="D59" s="54"/>
    </row>
    <row r="60" spans="1:5" s="50" customFormat="1" ht="14.25" customHeight="1" x14ac:dyDescent="0.25">
      <c r="A60" s="46"/>
      <c r="B60" s="53" t="s">
        <v>29</v>
      </c>
      <c r="C60" s="65"/>
      <c r="D60" s="54"/>
    </row>
    <row r="61" spans="1:5" s="50" customFormat="1" ht="14.25" customHeight="1" x14ac:dyDescent="0.25">
      <c r="A61" s="46"/>
      <c r="B61" s="53" t="s">
        <v>60</v>
      </c>
      <c r="C61" s="65"/>
      <c r="D61" s="54"/>
    </row>
    <row r="62" spans="1:5" s="50" customFormat="1" ht="14.25" customHeight="1" x14ac:dyDescent="0.25">
      <c r="A62" s="46"/>
      <c r="B62" s="53" t="s">
        <v>31</v>
      </c>
      <c r="C62" s="65"/>
      <c r="D62" s="54"/>
    </row>
    <row r="63" spans="1:5" s="50" customFormat="1" ht="14.25" customHeight="1" x14ac:dyDescent="0.25">
      <c r="A63" s="46"/>
      <c r="B63" s="53" t="s">
        <v>32</v>
      </c>
      <c r="C63" s="65"/>
      <c r="D63" s="54"/>
    </row>
    <row r="64" spans="1:5" s="50" customFormat="1" ht="14.25" customHeight="1" x14ac:dyDescent="0.25">
      <c r="A64" s="46"/>
      <c r="B64" s="53" t="s">
        <v>33</v>
      </c>
      <c r="C64" s="65"/>
      <c r="D64" s="54"/>
    </row>
    <row r="65" spans="1:4" s="50" customFormat="1" ht="19.5" customHeight="1" x14ac:dyDescent="0.25">
      <c r="A65" s="46" t="s">
        <v>66</v>
      </c>
      <c r="B65" s="53" t="s">
        <v>51</v>
      </c>
      <c r="C65" s="65"/>
      <c r="D65" s="54"/>
    </row>
    <row r="66" spans="1:4" s="50" customFormat="1" ht="23.25" customHeight="1" x14ac:dyDescent="0.25">
      <c r="A66" s="46" t="s">
        <v>49</v>
      </c>
      <c r="B66" s="53" t="s">
        <v>52</v>
      </c>
      <c r="C66" s="65"/>
      <c r="D66" s="54"/>
    </row>
    <row r="67" spans="1:4" s="50" customFormat="1" ht="34.5" customHeight="1" x14ac:dyDescent="0.25">
      <c r="A67" s="46" t="s">
        <v>50</v>
      </c>
      <c r="B67" s="53" t="s">
        <v>62</v>
      </c>
      <c r="C67" s="65"/>
      <c r="D67" s="54"/>
    </row>
    <row r="68" spans="1:4" s="50" customFormat="1" ht="14.25" customHeight="1" x14ac:dyDescent="0.25">
      <c r="A68" s="46"/>
      <c r="B68" s="53" t="s">
        <v>34</v>
      </c>
      <c r="C68" s="65"/>
      <c r="D68" s="54"/>
    </row>
    <row r="69" spans="1:4" s="50" customFormat="1" ht="14.25" customHeight="1" x14ac:dyDescent="0.25">
      <c r="A69" s="46"/>
      <c r="B69" s="53" t="s">
        <v>35</v>
      </c>
      <c r="C69" s="65"/>
      <c r="D69" s="54"/>
    </row>
    <row r="70" spans="1:4" s="50" customFormat="1" ht="14.25" customHeight="1" x14ac:dyDescent="0.25">
      <c r="A70" s="46"/>
      <c r="B70" s="53" t="s">
        <v>36</v>
      </c>
      <c r="C70" s="65"/>
      <c r="D70" s="54"/>
    </row>
    <row r="71" spans="1:4" s="50" customFormat="1" ht="27.75" customHeight="1" x14ac:dyDescent="0.25">
      <c r="A71" s="46"/>
      <c r="B71" s="53" t="s">
        <v>37</v>
      </c>
      <c r="C71" s="65"/>
      <c r="D71" s="54"/>
    </row>
    <row r="72" spans="1:4" s="50" customFormat="1" ht="14.25" customHeight="1" x14ac:dyDescent="0.25">
      <c r="A72" s="46"/>
      <c r="B72" s="53" t="s">
        <v>38</v>
      </c>
      <c r="C72" s="65"/>
      <c r="D72" s="54"/>
    </row>
    <row r="73" spans="1:4" s="50" customFormat="1" ht="14.25" customHeight="1" x14ac:dyDescent="0.25">
      <c r="A73" s="46"/>
      <c r="B73" s="53" t="s">
        <v>39</v>
      </c>
      <c r="C73" s="65"/>
      <c r="D73" s="54"/>
    </row>
    <row r="74" spans="1:4" s="50" customFormat="1" ht="14.25" customHeight="1" x14ac:dyDescent="0.25">
      <c r="A74" s="46" t="s">
        <v>56</v>
      </c>
      <c r="B74" s="53" t="s">
        <v>68</v>
      </c>
      <c r="C74" s="65"/>
      <c r="D74" s="54"/>
    </row>
    <row r="75" spans="1:4" s="50" customFormat="1" ht="14.25" customHeight="1" x14ac:dyDescent="0.25">
      <c r="A75" s="46" t="s">
        <v>58</v>
      </c>
      <c r="B75" s="53" t="s">
        <v>57</v>
      </c>
      <c r="C75" s="65"/>
      <c r="D75" s="54"/>
    </row>
    <row r="76" spans="1:4" s="50" customFormat="1" ht="14.25" customHeight="1" x14ac:dyDescent="0.25">
      <c r="A76" s="46" t="s">
        <v>53</v>
      </c>
      <c r="B76" s="53" t="s">
        <v>67</v>
      </c>
      <c r="C76" s="65"/>
      <c r="D76" s="54"/>
    </row>
    <row r="77" spans="1:4" s="50" customFormat="1" ht="16.5" customHeight="1" thickBot="1" x14ac:dyDescent="0.3">
      <c r="A77" s="66" t="s">
        <v>11</v>
      </c>
      <c r="B77" s="67" t="s">
        <v>40</v>
      </c>
      <c r="C77" s="45"/>
      <c r="D77" s="57"/>
    </row>
    <row r="78" spans="1:4" s="50" customFormat="1" ht="16.5" customHeight="1" thickTop="1" x14ac:dyDescent="0.25">
      <c r="A78" s="48" t="s">
        <v>12</v>
      </c>
      <c r="B78" s="49">
        <v>2</v>
      </c>
      <c r="C78" s="23" t="s">
        <v>15</v>
      </c>
      <c r="D78" s="24"/>
    </row>
    <row r="79" spans="1:4" s="70" customFormat="1" ht="16.5" customHeight="1" x14ac:dyDescent="0.25">
      <c r="A79" s="68"/>
      <c r="B79" s="69"/>
      <c r="C79" s="30" t="s">
        <v>21</v>
      </c>
      <c r="D79" s="31">
        <f>(B78*D78)</f>
        <v>0</v>
      </c>
    </row>
    <row r="80" spans="1:4" s="70" customFormat="1" ht="12.75" x14ac:dyDescent="0.25">
      <c r="A80" s="68"/>
      <c r="B80" s="69"/>
      <c r="C80" s="37"/>
      <c r="D80" s="38"/>
    </row>
    <row r="81" spans="1:4" s="70" customFormat="1" ht="12.75" x14ac:dyDescent="0.25">
      <c r="A81" s="68"/>
      <c r="B81" s="69"/>
      <c r="C81" s="37"/>
      <c r="D81" s="38"/>
    </row>
    <row r="82" spans="1:4" s="72" customFormat="1" x14ac:dyDescent="0.25">
      <c r="A82" s="62" t="s">
        <v>14</v>
      </c>
      <c r="B82" s="71"/>
      <c r="C82" s="71"/>
      <c r="D82" s="71"/>
    </row>
    <row r="83" spans="1:4" s="51" customFormat="1" ht="32.25" customHeight="1" x14ac:dyDescent="0.25">
      <c r="A83" s="19" t="s">
        <v>69</v>
      </c>
      <c r="B83" s="32" t="s">
        <v>8</v>
      </c>
      <c r="C83" s="21" t="s">
        <v>9</v>
      </c>
      <c r="D83" s="22" t="s">
        <v>10</v>
      </c>
    </row>
    <row r="84" spans="1:4" s="73" customFormat="1" ht="30.75" customHeight="1" x14ac:dyDescent="0.25">
      <c r="A84" s="46"/>
      <c r="B84" s="75" t="s">
        <v>70</v>
      </c>
      <c r="C84" s="47"/>
      <c r="D84" s="76"/>
    </row>
    <row r="85" spans="1:4" s="73" customFormat="1" ht="31.5" customHeight="1" x14ac:dyDescent="0.25">
      <c r="A85" s="46"/>
      <c r="B85" s="75" t="s">
        <v>71</v>
      </c>
      <c r="C85" s="47"/>
      <c r="D85" s="76"/>
    </row>
    <row r="86" spans="1:4" s="73" customFormat="1" ht="32.25" customHeight="1" x14ac:dyDescent="0.25">
      <c r="A86" s="46"/>
      <c r="B86" s="75" t="s">
        <v>72</v>
      </c>
      <c r="C86" s="47"/>
      <c r="D86" s="76"/>
    </row>
    <row r="87" spans="1:4" s="73" customFormat="1" ht="15.75" customHeight="1" x14ac:dyDescent="0.25">
      <c r="A87" s="46"/>
      <c r="B87" s="75" t="s">
        <v>73</v>
      </c>
      <c r="C87" s="47"/>
      <c r="D87" s="76"/>
    </row>
    <row r="88" spans="1:4" s="73" customFormat="1" ht="15.75" customHeight="1" x14ac:dyDescent="0.25">
      <c r="A88" s="46"/>
      <c r="B88" s="75" t="s">
        <v>74</v>
      </c>
      <c r="C88" s="47"/>
      <c r="D88" s="76"/>
    </row>
    <row r="89" spans="1:4" s="73" customFormat="1" ht="30.75" customHeight="1" x14ac:dyDescent="0.25">
      <c r="A89" s="46"/>
      <c r="B89" s="75" t="s">
        <v>75</v>
      </c>
      <c r="C89" s="47"/>
      <c r="D89" s="76"/>
    </row>
    <row r="90" spans="1:4" s="73" customFormat="1" ht="32.25" customHeight="1" x14ac:dyDescent="0.25">
      <c r="A90" s="46"/>
      <c r="B90" s="75" t="s">
        <v>76</v>
      </c>
      <c r="C90" s="47"/>
      <c r="D90" s="76"/>
    </row>
    <row r="91" spans="1:4" s="73" customFormat="1" ht="15.75" customHeight="1" x14ac:dyDescent="0.25">
      <c r="A91" s="46"/>
      <c r="B91" s="75" t="s">
        <v>77</v>
      </c>
      <c r="C91" s="47"/>
      <c r="D91" s="76"/>
    </row>
    <row r="92" spans="1:4" s="73" customFormat="1" ht="15.75" customHeight="1" x14ac:dyDescent="0.25">
      <c r="A92" s="46"/>
      <c r="B92" s="75" t="s">
        <v>78</v>
      </c>
      <c r="C92" s="47"/>
      <c r="D92" s="76"/>
    </row>
    <row r="93" spans="1:4" s="73" customFormat="1" ht="15.75" customHeight="1" x14ac:dyDescent="0.25">
      <c r="A93" s="46"/>
      <c r="B93" s="75" t="s">
        <v>79</v>
      </c>
      <c r="C93" s="47"/>
      <c r="D93" s="76"/>
    </row>
    <row r="94" spans="1:4" s="73" customFormat="1" ht="15.75" customHeight="1" x14ac:dyDescent="0.25">
      <c r="A94" s="46"/>
      <c r="B94" s="75" t="s">
        <v>80</v>
      </c>
      <c r="C94" s="47"/>
      <c r="D94" s="76"/>
    </row>
    <row r="95" spans="1:4" s="73" customFormat="1" ht="15.75" customHeight="1" x14ac:dyDescent="0.25">
      <c r="A95" s="46"/>
      <c r="B95" s="75" t="s">
        <v>81</v>
      </c>
      <c r="C95" s="47"/>
      <c r="D95" s="76"/>
    </row>
    <row r="96" spans="1:4" s="73" customFormat="1" ht="15.75" customHeight="1" x14ac:dyDescent="0.25">
      <c r="A96" s="46"/>
      <c r="B96" s="75" t="s">
        <v>82</v>
      </c>
      <c r="C96" s="47"/>
      <c r="D96" s="76"/>
    </row>
    <row r="97" spans="1:5" s="73" customFormat="1" ht="15.75" customHeight="1" x14ac:dyDescent="0.25">
      <c r="A97" s="46"/>
      <c r="B97" s="75" t="s">
        <v>83</v>
      </c>
      <c r="C97" s="47"/>
      <c r="D97" s="76"/>
    </row>
    <row r="98" spans="1:5" s="50" customFormat="1" ht="14.25" customHeight="1" thickBot="1" x14ac:dyDescent="0.3">
      <c r="A98" s="66" t="s">
        <v>11</v>
      </c>
      <c r="B98" s="67" t="s">
        <v>84</v>
      </c>
      <c r="C98" s="45"/>
      <c r="D98" s="57"/>
    </row>
    <row r="99" spans="1:5" s="50" customFormat="1" ht="16.5" customHeight="1" thickTop="1" x14ac:dyDescent="0.25">
      <c r="A99" s="48" t="s">
        <v>12</v>
      </c>
      <c r="B99" s="49">
        <v>3</v>
      </c>
      <c r="C99" s="23" t="s">
        <v>15</v>
      </c>
      <c r="D99" s="24"/>
    </row>
    <row r="100" spans="1:5" s="72" customFormat="1" ht="16.5" customHeight="1" x14ac:dyDescent="0.25">
      <c r="A100" s="71"/>
      <c r="B100" s="71"/>
      <c r="C100" s="30" t="s">
        <v>18</v>
      </c>
      <c r="D100" s="33">
        <f>(B99*D99)</f>
        <v>0</v>
      </c>
    </row>
    <row r="101" spans="1:5" s="72" customFormat="1" ht="16.5" customHeight="1" x14ac:dyDescent="0.25">
      <c r="A101" s="71"/>
      <c r="B101" s="71"/>
      <c r="C101" s="37"/>
      <c r="D101" s="39"/>
    </row>
    <row r="102" spans="1:5" s="72" customFormat="1" ht="16.5" customHeight="1" x14ac:dyDescent="0.25">
      <c r="A102" s="71"/>
      <c r="B102" s="71"/>
      <c r="C102" s="37"/>
      <c r="D102" s="39"/>
    </row>
    <row r="103" spans="1:5" s="72" customFormat="1" x14ac:dyDescent="0.25">
      <c r="A103" s="71"/>
      <c r="B103" s="71"/>
      <c r="C103" s="71"/>
      <c r="D103" s="71"/>
    </row>
    <row r="104" spans="1:5" s="72" customFormat="1" ht="25.5" customHeight="1" x14ac:dyDescent="0.25">
      <c r="A104" s="71"/>
      <c r="B104" s="71"/>
      <c r="C104" s="34" t="s">
        <v>16</v>
      </c>
      <c r="D104" s="33">
        <f>SUM(D46,D79,D100)</f>
        <v>0</v>
      </c>
    </row>
    <row r="105" spans="1:5" s="72" customFormat="1" x14ac:dyDescent="0.25">
      <c r="A105" s="71"/>
      <c r="B105" s="71"/>
      <c r="C105" s="71"/>
      <c r="D105" s="71"/>
    </row>
    <row r="106" spans="1:5" s="50" customFormat="1" ht="12.75" x14ac:dyDescent="0.25">
      <c r="A106" s="59"/>
      <c r="B106" s="59"/>
      <c r="C106" s="59"/>
      <c r="D106" s="59"/>
    </row>
    <row r="107" spans="1:5" s="50" customFormat="1" ht="12.75" x14ac:dyDescent="0.25">
      <c r="A107" s="59"/>
      <c r="B107" s="59"/>
      <c r="C107" s="59"/>
      <c r="D107" s="59"/>
    </row>
    <row r="108" spans="1:5" s="50" customFormat="1" ht="12.75" x14ac:dyDescent="0.25">
      <c r="A108" s="59" t="s">
        <v>85</v>
      </c>
      <c r="B108" s="59"/>
      <c r="C108" s="59"/>
      <c r="D108" s="59"/>
    </row>
    <row r="109" spans="1:5" s="59" customFormat="1" ht="12.75" x14ac:dyDescent="0.25">
      <c r="B109" s="74" t="s">
        <v>17</v>
      </c>
      <c r="C109" s="74"/>
      <c r="E109" s="50"/>
    </row>
    <row r="110" spans="1:5" s="59" customFormat="1" ht="12.75" x14ac:dyDescent="0.25">
      <c r="C110" s="74"/>
      <c r="E110" s="50"/>
    </row>
    <row r="111" spans="1:5" s="9" customFormat="1" ht="12.75" x14ac:dyDescent="0.2">
      <c r="C111" s="13"/>
      <c r="E111" s="10"/>
    </row>
    <row r="112" spans="1:5" s="10" customFormat="1" ht="12.75" x14ac:dyDescent="0.2">
      <c r="A112" s="9"/>
      <c r="B112" s="9"/>
      <c r="C112" s="9"/>
      <c r="D112" s="9"/>
    </row>
    <row r="113" spans="1:4" s="10" customFormat="1" ht="12.75" x14ac:dyDescent="0.2">
      <c r="A113" s="9"/>
      <c r="B113" s="9"/>
      <c r="C113" s="9"/>
      <c r="D113" s="9"/>
    </row>
    <row r="114" spans="1:4" s="10" customFormat="1" ht="12.75" x14ac:dyDescent="0.2">
      <c r="A114" s="9"/>
      <c r="B114" s="9"/>
      <c r="C114" s="9"/>
      <c r="D114" s="9"/>
    </row>
  </sheetData>
  <sheetProtection algorithmName="SHA-512" hashValue="hvt/gnaCXGgyih353l40/j1i91ydvO3onDiTzM3vEBMDTmJM2pUgYA2a6Kyl+Q8QnYwO/G932V+e2mc12hJH2A==" saltValue="2D/bLB1fF4VIXekCGIUQzg==" spinCount="100000" sheet="1" formatRows="0" insertColumns="0" insertRows="0"/>
  <protectedRanges>
    <protectedRange sqref="A107:B109" name="Oblast4"/>
    <protectedRange sqref="C51:D79" name="Oblast2"/>
    <protectedRange sqref="C18:D46" name="Oblast1"/>
    <protectedRange sqref="C84:D104" name="Oblast3"/>
  </protectedRanges>
  <pageMargins left="0.70833333333333337" right="0.51180555555555551" top="0.78749999999999998" bottom="0.78749999999999998" header="0.31527777777777777" footer="0.31527777777777777"/>
  <pageSetup paperSize="9" scale="62" firstPageNumber="0" fitToHeight="0" orientation="landscape" r:id="rId1"/>
  <headerFooter alignWithMargins="0">
    <oddHeader>&amp;L&amp;9Janáčkova akademie múzických umění&amp;R&amp;"Calibri,Kurzíva"&amp;9Příloha č. 1:   Technická specifikace zařízení a cenová kalkulace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Helena Korábová</cp:lastModifiedBy>
  <cp:revision>59</cp:revision>
  <cp:lastPrinted>2021-10-04T11:15:23Z</cp:lastPrinted>
  <dcterms:created xsi:type="dcterms:W3CDTF">2015-04-02T07:33:13Z</dcterms:created>
  <dcterms:modified xsi:type="dcterms:W3CDTF">2021-10-04T11:21:51Z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