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6210"/>
  </bookViews>
  <sheets>
    <sheet name="Toner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4" i="1" l="1"/>
  <c r="H104" i="1"/>
  <c r="H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57" i="1"/>
  <c r="E56" i="1"/>
  <c r="E84" i="1"/>
  <c r="E89" i="1"/>
  <c r="E90" i="1"/>
  <c r="E88" i="1"/>
  <c r="E87" i="1"/>
  <c r="E93" i="1"/>
  <c r="E96" i="1"/>
  <c r="E100" i="1"/>
  <c r="E101" i="1"/>
  <c r="E102" i="1"/>
  <c r="E99" i="1"/>
  <c r="H33" i="1"/>
  <c r="H34" i="1"/>
  <c r="H35" i="1"/>
  <c r="H32" i="1"/>
  <c r="E31" i="1" l="1"/>
  <c r="H30" i="1"/>
  <c r="H29" i="1"/>
  <c r="H26" i="1"/>
  <c r="H27" i="1"/>
  <c r="H25" i="1"/>
  <c r="E25" i="1"/>
  <c r="E26" i="1"/>
  <c r="E27" i="1"/>
  <c r="E28" i="1"/>
  <c r="E24" i="1"/>
  <c r="H23" i="1"/>
  <c r="H18" i="1"/>
  <c r="H17" i="1"/>
  <c r="H16" i="1"/>
  <c r="E20" i="1"/>
  <c r="E21" i="1"/>
  <c r="E22" i="1"/>
  <c r="E19" i="1"/>
  <c r="E16" i="1"/>
  <c r="E8" i="1"/>
  <c r="E9" i="1"/>
  <c r="E10" i="1"/>
  <c r="E11" i="1"/>
  <c r="E12" i="1"/>
  <c r="E13" i="1"/>
  <c r="E7" i="1"/>
  <c r="H4" i="1"/>
</calcChain>
</file>

<file path=xl/sharedStrings.xml><?xml version="1.0" encoding="utf-8"?>
<sst xmlns="http://schemas.openxmlformats.org/spreadsheetml/2006/main" count="228" uniqueCount="178">
  <si>
    <t>Inkoustové kazety pro tiskárny HP</t>
  </si>
  <si>
    <t>Inkoustové kazety pro tiskárny CANON</t>
  </si>
  <si>
    <t>C6615DE</t>
  </si>
  <si>
    <t>CLI526Bk</t>
  </si>
  <si>
    <t>CLI526C</t>
  </si>
  <si>
    <t>CLI526M</t>
  </si>
  <si>
    <t>CLI526Y</t>
  </si>
  <si>
    <t>CLI521BK</t>
  </si>
  <si>
    <t>CLI521CMY</t>
  </si>
  <si>
    <t>CLI-520BK</t>
  </si>
  <si>
    <t>Laserové kazety do HP</t>
  </si>
  <si>
    <t>Q2612A</t>
  </si>
  <si>
    <t>Q2613A</t>
  </si>
  <si>
    <t>Q2624A</t>
  </si>
  <si>
    <t>Q6000A</t>
  </si>
  <si>
    <t>Q6001A</t>
  </si>
  <si>
    <t>Q6002A</t>
  </si>
  <si>
    <t>Q6003A</t>
  </si>
  <si>
    <t>Q7553A</t>
  </si>
  <si>
    <t>C4092A</t>
  </si>
  <si>
    <t>C4096A</t>
  </si>
  <si>
    <t>CE285A</t>
  </si>
  <si>
    <t>C7115A</t>
  </si>
  <si>
    <t>CB435A</t>
  </si>
  <si>
    <t>CE390A</t>
  </si>
  <si>
    <t>CB541A</t>
  </si>
  <si>
    <t>CB542A</t>
  </si>
  <si>
    <t>CB543A</t>
  </si>
  <si>
    <t>TN212 black</t>
  </si>
  <si>
    <t>TN212 yellow</t>
  </si>
  <si>
    <t>TN212 magenta</t>
  </si>
  <si>
    <t>TN212 cyan</t>
  </si>
  <si>
    <t>TN310Y</t>
  </si>
  <si>
    <t>TN310M</t>
  </si>
  <si>
    <t>TN310C</t>
  </si>
  <si>
    <t>TN310K</t>
  </si>
  <si>
    <t xml:space="preserve">IU310Y </t>
  </si>
  <si>
    <t xml:space="preserve">IU310M </t>
  </si>
  <si>
    <t xml:space="preserve">IU310C </t>
  </si>
  <si>
    <t xml:space="preserve">IU310K </t>
  </si>
  <si>
    <t>101B</t>
  </si>
  <si>
    <t>MC400/2430(4,5k) toner black</t>
  </si>
  <si>
    <t>Kazety do jehličkové tiskárny EPSON</t>
  </si>
  <si>
    <t>DFX 9000</t>
  </si>
  <si>
    <t>TN216K</t>
  </si>
  <si>
    <t>TN216C</t>
  </si>
  <si>
    <t>Tonery pro barevná a černobílá multifunkční zařízení Nashuatec</t>
  </si>
  <si>
    <t>DT3000 black</t>
  </si>
  <si>
    <t>DT3000 cyan</t>
  </si>
  <si>
    <t>DT3000 magenta</t>
  </si>
  <si>
    <t>DT3000 yellow</t>
  </si>
  <si>
    <t>Tonery pro  černobílá multifunkční zařízení Ricoh Aficio</t>
  </si>
  <si>
    <t>20D</t>
  </si>
  <si>
    <t>A0XV1TD</t>
  </si>
  <si>
    <t>A0XV1RD</t>
  </si>
  <si>
    <t>C3906A</t>
  </si>
  <si>
    <t>Tonery pro  černobílá multifunkční zařízení UTAX</t>
  </si>
  <si>
    <t>Copy Kit Black DCC6520/6525</t>
  </si>
  <si>
    <t>Tonery pro  černobílá multifunkční zařízení OKI</t>
  </si>
  <si>
    <t>TN - 118</t>
  </si>
  <si>
    <t>A0DK151</t>
  </si>
  <si>
    <t>CE285AD</t>
  </si>
  <si>
    <t xml:space="preserve">Tonery pro barevná a černobílá multifunkční zařízení Konica Minolta </t>
  </si>
  <si>
    <t>Fotocitlivý válec  (Q3964A) – Imaging Drum HP CLJ 2820, min. 20 000 černobílých výtisků A4 nebo 5000 barevných výtisků A4</t>
  </si>
  <si>
    <t>CE740A</t>
  </si>
  <si>
    <t>CE741A</t>
  </si>
  <si>
    <t>CE742A</t>
  </si>
  <si>
    <t>CE743A</t>
  </si>
  <si>
    <t>Jednotková cena</t>
  </si>
  <si>
    <t>Cena celkem</t>
  </si>
  <si>
    <t>A0DK152</t>
  </si>
  <si>
    <t>A0DK252</t>
  </si>
  <si>
    <t>A0DK352</t>
  </si>
  <si>
    <t>A0DK452</t>
  </si>
  <si>
    <t xml:space="preserve">Originál </t>
  </si>
  <si>
    <t>Renovace</t>
  </si>
  <si>
    <t>Renovovace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</si>
  <si>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</si>
  <si>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</si>
  <si>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</si>
  <si>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</si>
  <si>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</si>
  <si>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</si>
  <si>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</si>
  <si>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</si>
  <si>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</si>
  <si>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</si>
  <si>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</si>
  <si>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</si>
  <si>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</si>
  <si>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</si>
  <si>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</si>
  <si>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</si>
  <si>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</si>
  <si>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</si>
  <si>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</si>
  <si>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</si>
  <si>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</si>
  <si>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</si>
  <si>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</si>
  <si>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</si>
  <si>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</si>
  <si>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</si>
  <si>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</si>
  <si>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</si>
  <si>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</si>
  <si>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</si>
  <si>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</si>
  <si>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</si>
  <si>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</si>
  <si>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</si>
  <si>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</si>
  <si>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</si>
  <si>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</si>
  <si>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</si>
  <si>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</si>
  <si>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</si>
  <si>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</si>
  <si>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</si>
  <si>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</si>
  <si>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</si>
  <si>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</si>
  <si>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</si>
  <si>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</si>
  <si>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</si>
  <si>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</si>
  <si>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</si>
  <si>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</si>
  <si>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</si>
  <si>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</si>
  <si>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</si>
  <si>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</si>
  <si>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</si>
  <si>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</si>
  <si>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</si>
  <si>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</si>
  <si>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</si>
  <si>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</si>
  <si>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</si>
  <si>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</si>
  <si>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</si>
  <si>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</si>
  <si>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</si>
  <si>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</si>
  <si>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</si>
  <si>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</si>
  <si>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</si>
  <si>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</si>
  <si>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</si>
  <si>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</si>
  <si>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</si>
  <si>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</si>
  <si>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</si>
  <si>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</si>
  <si>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</si>
  <si>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</si>
  <si>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</si>
  <si>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</si>
  <si>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</si>
  <si>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</si>
  <si>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Q3960A včetně čipu</t>
  </si>
  <si>
    <t>Q3961A včetně čipu</t>
  </si>
  <si>
    <t>Q3962A včetně čipu</t>
  </si>
  <si>
    <t>Q3963A včetně čipu</t>
  </si>
  <si>
    <t>Fotocitlivý válec Minolta bizhub C10, 45 000 ČB výtisků A4 nebo cca 10 000 barevných stran A4, včetně odpadní nádoby</t>
  </si>
  <si>
    <t>Fotocitlivý válec Minolta Magicolor 2400/2500</t>
  </si>
  <si>
    <t>CE505A včetně čipu</t>
  </si>
  <si>
    <t>CC530A včetně čipu</t>
  </si>
  <si>
    <t>CC531A včetně čipu</t>
  </si>
  <si>
    <t>CC532A včetně čipu</t>
  </si>
  <si>
    <t>CC533A včetně čipu</t>
  </si>
  <si>
    <t>CE320A včetně čipu</t>
  </si>
  <si>
    <t>CE321A včetně čipu</t>
  </si>
  <si>
    <t>CE322A včetně čipu</t>
  </si>
  <si>
    <t>CE323A včetně čipu</t>
  </si>
  <si>
    <t xml:space="preserve">CB540A </t>
  </si>
  <si>
    <t>Cena celkem bez DPH</t>
  </si>
  <si>
    <t>Originál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</si>
</sst>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25086"/>
      <name val="Tahoma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Up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hair">
        <color indexed="8"/>
      </diagonal>
    </border>
    <border diagonalUp="1"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 style="hair">
        <color indexed="8"/>
      </diagonal>
    </border>
    <border diagonalUp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 style="hair">
        <color indexed="8"/>
      </diagonal>
    </border>
    <border diagonalUp="1"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 style="hair">
        <color indexed="8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indexed="8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indexed="8"/>
      </diagonal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double">
        <color indexed="8"/>
      </left>
      <right style="thin">
        <color auto="1"/>
      </right>
      <top style="thin">
        <color auto="1"/>
      </top>
      <bottom style="medium">
        <color indexed="8"/>
      </bottom>
      <diagonal style="hair">
        <color indexed="8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 style="hair">
        <color indexed="8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indexed="8"/>
      </bottom>
      <diagonal style="hair">
        <color indexed="8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 diagonalUp="1"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 style="hair">
        <color indexed="8"/>
      </diagonal>
    </border>
    <border diagonalUp="1"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hair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hair">
        <color indexed="8"/>
      </diagonal>
    </border>
    <border diagonalUp="1"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 style="hair">
        <color auto="1"/>
      </diagonal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86"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8" fillId="0" borderId="9" xfId="2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35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3" xfId="0" applyFont="1" applyBorder="1"/>
    <xf numFmtId="0" fontId="4" fillId="0" borderId="20" xfId="2" applyFont="1" applyFill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4" fillId="0" borderId="20" xfId="2" applyFont="1" applyBorder="1"/>
    <xf numFmtId="0" fontId="4" fillId="0" borderId="21" xfId="2" applyFont="1" applyBorder="1"/>
    <xf numFmtId="0" fontId="4" fillId="0" borderId="37" xfId="2" applyFont="1" applyBorder="1"/>
    <xf numFmtId="0" fontId="4" fillId="0" borderId="38" xfId="2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4" fillId="0" borderId="50" xfId="2" applyFont="1" applyFill="1" applyBorder="1" applyAlignment="1">
      <alignment vertical="center" wrapText="1"/>
    </xf>
    <xf numFmtId="0" fontId="8" fillId="0" borderId="11" xfId="2" applyFont="1" applyFill="1" applyBorder="1" applyAlignment="1"/>
    <xf numFmtId="0" fontId="8" fillId="0" borderId="11" xfId="2" applyFont="1" applyFill="1" applyBorder="1" applyAlignment="1">
      <alignment vertical="center" wrapText="1"/>
    </xf>
    <xf numFmtId="0" fontId="5" fillId="0" borderId="24" xfId="0" applyFont="1" applyBorder="1"/>
    <xf numFmtId="0" fontId="5" fillId="0" borderId="25" xfId="0" applyFont="1" applyBorder="1"/>
    <xf numFmtId="0" fontId="5" fillId="0" borderId="44" xfId="0" applyFont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 applyAlignment="1">
      <alignment horizontal="center"/>
    </xf>
    <xf numFmtId="0" fontId="5" fillId="0" borderId="56" xfId="0" applyFont="1" applyBorder="1"/>
    <xf numFmtId="0" fontId="5" fillId="0" borderId="57" xfId="0" applyFont="1" applyBorder="1" applyAlignment="1">
      <alignment horizontal="center"/>
    </xf>
    <xf numFmtId="0" fontId="4" fillId="0" borderId="20" xfId="3" applyFont="1" applyBorder="1" applyAlignment="1">
      <alignment horizontal="left"/>
    </xf>
    <xf numFmtId="0" fontId="4" fillId="0" borderId="21" xfId="3" applyFont="1" applyBorder="1" applyAlignment="1">
      <alignment horizontal="left"/>
    </xf>
    <xf numFmtId="0" fontId="4" fillId="0" borderId="37" xfId="3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4" fillId="0" borderId="60" xfId="2" applyFont="1" applyBorder="1" applyAlignment="1">
      <alignment horizontal="center"/>
    </xf>
    <xf numFmtId="0" fontId="4" fillId="0" borderId="63" xfId="2" applyFont="1" applyBorder="1" applyAlignment="1">
      <alignment horizontal="center"/>
    </xf>
    <xf numFmtId="0" fontId="4" fillId="0" borderId="66" xfId="2" applyFont="1" applyBorder="1" applyAlignment="1">
      <alignment horizontal="center"/>
    </xf>
    <xf numFmtId="0" fontId="4" fillId="0" borderId="61" xfId="2" applyFont="1" applyFill="1" applyBorder="1" applyAlignment="1">
      <alignment horizontal="center" vertical="center"/>
    </xf>
    <xf numFmtId="2" fontId="5" fillId="0" borderId="15" xfId="0" applyNumberFormat="1" applyFont="1" applyBorder="1"/>
    <xf numFmtId="2" fontId="5" fillId="0" borderId="18" xfId="0" applyNumberFormat="1" applyFont="1" applyBorder="1"/>
    <xf numFmtId="2" fontId="5" fillId="0" borderId="23" xfId="0" applyNumberFormat="1" applyFont="1" applyBorder="1"/>
    <xf numFmtId="2" fontId="5" fillId="0" borderId="39" xfId="0" applyNumberFormat="1" applyFont="1" applyBorder="1"/>
    <xf numFmtId="0" fontId="4" fillId="0" borderId="20" xfId="2" applyFont="1" applyFill="1" applyBorder="1" applyAlignment="1">
      <alignment horizontal="center" vertical="center"/>
    </xf>
    <xf numFmtId="0" fontId="4" fillId="0" borderId="24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25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70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vertical="center" wrapText="1"/>
    </xf>
    <xf numFmtId="0" fontId="4" fillId="0" borderId="48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vertical="center" wrapText="1"/>
    </xf>
    <xf numFmtId="0" fontId="4" fillId="0" borderId="5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vertical="center" wrapText="1"/>
    </xf>
    <xf numFmtId="0" fontId="4" fillId="0" borderId="52" xfId="2" applyFont="1" applyFill="1" applyBorder="1" applyAlignment="1">
      <alignment vertical="center"/>
    </xf>
    <xf numFmtId="0" fontId="4" fillId="0" borderId="3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3" xfId="2" applyFont="1" applyFill="1" applyBorder="1" applyAlignment="1">
      <alignment vertical="center"/>
    </xf>
    <xf numFmtId="0" fontId="4" fillId="0" borderId="5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5" fillId="0" borderId="0" xfId="0" applyFont="1"/>
    <xf numFmtId="0" fontId="5" fillId="0" borderId="9" xfId="0" applyFont="1" applyBorder="1"/>
    <xf numFmtId="0" fontId="5" fillId="0" borderId="61" xfId="0" applyFont="1" applyBorder="1"/>
    <xf numFmtId="0" fontId="5" fillId="0" borderId="69" xfId="0" applyFont="1" applyBorder="1"/>
    <xf numFmtId="2" fontId="5" fillId="0" borderId="7" xfId="0" applyNumberFormat="1" applyFont="1" applyBorder="1"/>
    <xf numFmtId="0" fontId="5" fillId="0" borderId="62" xfId="0" applyFont="1" applyBorder="1"/>
    <xf numFmtId="2" fontId="5" fillId="0" borderId="36" xfId="0" applyNumberFormat="1" applyFont="1" applyBorder="1"/>
    <xf numFmtId="0" fontId="5" fillId="0" borderId="64" xfId="0" applyFont="1" applyBorder="1"/>
    <xf numFmtId="0" fontId="5" fillId="0" borderId="65" xfId="0" applyFont="1" applyBorder="1"/>
    <xf numFmtId="2" fontId="5" fillId="0" borderId="59" xfId="0" applyNumberFormat="1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12" xfId="0" applyFont="1" applyBorder="1"/>
    <xf numFmtId="2" fontId="5" fillId="0" borderId="26" xfId="0" applyNumberFormat="1" applyFont="1" applyBorder="1"/>
    <xf numFmtId="2" fontId="5" fillId="0" borderId="45" xfId="0" applyNumberFormat="1" applyFont="1" applyBorder="1"/>
    <xf numFmtId="0" fontId="5" fillId="0" borderId="2" xfId="0" applyFont="1" applyBorder="1"/>
    <xf numFmtId="2" fontId="5" fillId="0" borderId="46" xfId="0" applyNumberFormat="1" applyFont="1" applyBorder="1"/>
    <xf numFmtId="2" fontId="5" fillId="0" borderId="27" xfId="0" applyNumberFormat="1" applyFont="1" applyBorder="1"/>
    <xf numFmtId="0" fontId="5" fillId="0" borderId="71" xfId="0" applyFont="1" applyBorder="1"/>
    <xf numFmtId="0" fontId="5" fillId="0" borderId="72" xfId="0" applyFont="1" applyBorder="1"/>
    <xf numFmtId="0" fontId="5" fillId="0" borderId="48" xfId="0" applyFont="1" applyBorder="1"/>
    <xf numFmtId="2" fontId="5" fillId="0" borderId="49" xfId="0" applyNumberFormat="1" applyFont="1" applyBorder="1"/>
    <xf numFmtId="0" fontId="7" fillId="0" borderId="0" xfId="0" applyFont="1"/>
    <xf numFmtId="0" fontId="5" fillId="0" borderId="54" xfId="0" applyFont="1" applyBorder="1"/>
    <xf numFmtId="2" fontId="5" fillId="0" borderId="55" xfId="0" applyNumberFormat="1" applyFont="1" applyBorder="1"/>
    <xf numFmtId="2" fontId="5" fillId="0" borderId="33" xfId="0" applyNumberFormat="1" applyFont="1" applyBorder="1"/>
    <xf numFmtId="2" fontId="5" fillId="0" borderId="34" xfId="0" applyNumberFormat="1" applyFont="1" applyBorder="1"/>
    <xf numFmtId="2" fontId="5" fillId="0" borderId="73" xfId="0" applyNumberFormat="1" applyFont="1" applyBorder="1"/>
    <xf numFmtId="0" fontId="5" fillId="0" borderId="57" xfId="0" applyFont="1" applyBorder="1"/>
    <xf numFmtId="2" fontId="5" fillId="0" borderId="58" xfId="0" applyNumberFormat="1" applyFont="1" applyBorder="1"/>
    <xf numFmtId="0" fontId="5" fillId="0" borderId="5" xfId="0" applyFont="1" applyBorder="1"/>
    <xf numFmtId="2" fontId="5" fillId="0" borderId="16" xfId="0" applyNumberFormat="1" applyFont="1" applyBorder="1"/>
    <xf numFmtId="0" fontId="5" fillId="0" borderId="10" xfId="0" applyFont="1" applyBorder="1"/>
    <xf numFmtId="0" fontId="7" fillId="0" borderId="74" xfId="0" applyFont="1" applyBorder="1"/>
    <xf numFmtId="0" fontId="5" fillId="0" borderId="74" xfId="0" applyFont="1" applyBorder="1"/>
    <xf numFmtId="0" fontId="9" fillId="0" borderId="0" xfId="0" applyFont="1"/>
    <xf numFmtId="2" fontId="5" fillId="0" borderId="9" xfId="0" applyNumberFormat="1" applyFont="1" applyBorder="1"/>
    <xf numFmtId="0" fontId="4" fillId="0" borderId="75" xfId="2" applyFont="1" applyFill="1" applyBorder="1" applyAlignment="1">
      <alignment horizontal="center" vertical="center"/>
    </xf>
    <xf numFmtId="0" fontId="5" fillId="0" borderId="76" xfId="0" applyFont="1" applyBorder="1"/>
    <xf numFmtId="0" fontId="5" fillId="0" borderId="77" xfId="0" applyFont="1" applyBorder="1"/>
    <xf numFmtId="0" fontId="5" fillId="0" borderId="78" xfId="0" applyFont="1" applyBorder="1"/>
    <xf numFmtId="0" fontId="5" fillId="0" borderId="79" xfId="0" applyFont="1" applyBorder="1"/>
    <xf numFmtId="0" fontId="5" fillId="0" borderId="80" xfId="0" applyFont="1" applyBorder="1"/>
    <xf numFmtId="0" fontId="5" fillId="0" borderId="81" xfId="0" applyFont="1" applyBorder="1"/>
    <xf numFmtId="0" fontId="5" fillId="0" borderId="82" xfId="0" applyFont="1" applyBorder="1"/>
    <xf numFmtId="0" fontId="5" fillId="0" borderId="83" xfId="0" applyFont="1" applyBorder="1"/>
    <xf numFmtId="0" fontId="5" fillId="0" borderId="84" xfId="0" applyFont="1" applyBorder="1"/>
    <xf numFmtId="0" fontId="5" fillId="0" borderId="85" xfId="0" applyFont="1" applyBorder="1"/>
    <xf numFmtId="0" fontId="5" fillId="0" borderId="86" xfId="0" applyFont="1" applyBorder="1"/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5" fillId="0" borderId="90" xfId="0" applyFont="1" applyBorder="1"/>
    <xf numFmtId="0" fontId="5" fillId="0" borderId="91" xfId="0" applyFont="1" applyBorder="1"/>
    <xf numFmtId="0" fontId="5" fillId="0" borderId="92" xfId="0" applyFont="1" applyBorder="1"/>
    <xf numFmtId="0" fontId="4" fillId="0" borderId="93" xfId="2" applyFont="1" applyFill="1" applyBorder="1" applyAlignment="1">
      <alignment horizontal="center" vertical="center"/>
    </xf>
    <xf numFmtId="0" fontId="5" fillId="0" borderId="94" xfId="0" applyFont="1" applyBorder="1"/>
    <xf numFmtId="0" fontId="5" fillId="0" borderId="95" xfId="0" applyFont="1" applyBorder="1"/>
    <xf numFmtId="0" fontId="5" fillId="0" borderId="96" xfId="0" applyFont="1" applyBorder="1"/>
    <xf numFmtId="0" fontId="5" fillId="0" borderId="97" xfId="0" applyFont="1" applyBorder="1"/>
    <xf numFmtId="0" fontId="5" fillId="0" borderId="98" xfId="0" applyFont="1" applyBorder="1"/>
    <xf numFmtId="0" fontId="4" fillId="0" borderId="85" xfId="2" applyFont="1" applyBorder="1" applyAlignment="1">
      <alignment horizontal="center" vertical="center"/>
    </xf>
    <xf numFmtId="0" fontId="5" fillId="0" borderId="99" xfId="0" applyFont="1" applyBorder="1"/>
    <xf numFmtId="0" fontId="5" fillId="0" borderId="96" xfId="0" applyFont="1" applyBorder="1" applyAlignment="1">
      <alignment horizontal="center"/>
    </xf>
    <xf numFmtId="0" fontId="4" fillId="0" borderId="97" xfId="2" applyFont="1" applyFill="1" applyBorder="1" applyAlignment="1">
      <alignment horizontal="center" vertical="center"/>
    </xf>
    <xf numFmtId="0" fontId="4" fillId="0" borderId="98" xfId="2" applyFont="1" applyFill="1" applyBorder="1" applyAlignment="1">
      <alignment horizontal="center" vertical="center"/>
    </xf>
    <xf numFmtId="2" fontId="5" fillId="0" borderId="10" xfId="0" applyNumberFormat="1" applyFont="1" applyBorder="1"/>
    <xf numFmtId="0" fontId="7" fillId="0" borderId="29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/>
    </xf>
  </cellXfs>
  <cellStyles count="4">
    <cellStyle name="Excel Built-in Normal" xfId="2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80" workbookViewId="0">
      <selection activeCell="M83" sqref="M83"/>
    </sheetView>
  </sheetViews>
  <sheetFormatPr defaultRowHeight="15" x14ac:dyDescent="0.25"/>
  <cols>
    <col min="1" max="1" width="6.140625" customWidth="1"/>
    <col min="2" max="2" width="36" customWidth="1"/>
    <col min="3" max="3" width="15.7109375" customWidth="1"/>
    <col min="4" max="4" width="12.5703125" customWidth="1"/>
    <col min="5" max="5" width="11.42578125" customWidth="1"/>
    <col min="6" max="6" width="15" customWidth="1"/>
    <col min="7" max="7" width="12.5703125" customWidth="1"/>
    <col min="8" max="8" width="11.42578125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</row>
    <row r="2" spans="1:10" ht="15.75" thickBot="1" x14ac:dyDescent="0.3">
      <c r="A2" s="117"/>
      <c r="B2" s="117"/>
      <c r="C2" s="117"/>
      <c r="D2" s="117"/>
      <c r="E2" s="117"/>
      <c r="F2" s="117"/>
      <c r="G2" s="117"/>
      <c r="H2" s="117"/>
    </row>
    <row r="3" spans="1:10" ht="26.25" thickBot="1" x14ac:dyDescent="0.3">
      <c r="A3" s="118"/>
      <c r="B3" s="51" t="s">
        <v>0</v>
      </c>
      <c r="C3" s="19" t="s">
        <v>74</v>
      </c>
      <c r="D3" s="14" t="s">
        <v>68</v>
      </c>
      <c r="E3" s="21" t="s">
        <v>69</v>
      </c>
      <c r="F3" s="22" t="s">
        <v>76</v>
      </c>
      <c r="G3" s="14" t="s">
        <v>68</v>
      </c>
      <c r="H3" s="15" t="s">
        <v>69</v>
      </c>
    </row>
    <row r="4" spans="1:10" x14ac:dyDescent="0.25">
      <c r="A4" s="53" t="s">
        <v>77</v>
      </c>
      <c r="B4" s="52" t="s">
        <v>2</v>
      </c>
      <c r="C4" s="86"/>
      <c r="D4" s="119"/>
      <c r="E4" s="120"/>
      <c r="F4" s="91">
        <v>6</v>
      </c>
      <c r="G4" s="47"/>
      <c r="H4" s="121">
        <f>F4*G4</f>
        <v>0</v>
      </c>
    </row>
    <row r="5" spans="1:10" ht="15.75" thickBot="1" x14ac:dyDescent="0.3">
      <c r="A5" s="49"/>
      <c r="B5" s="117"/>
      <c r="C5" s="117"/>
      <c r="D5" s="117"/>
      <c r="E5" s="117"/>
      <c r="F5" s="117"/>
      <c r="G5" s="117"/>
      <c r="H5" s="117"/>
      <c r="J5" s="4"/>
    </row>
    <row r="6" spans="1:10" ht="26.25" thickBot="1" x14ac:dyDescent="0.3">
      <c r="A6" s="5"/>
      <c r="B6" s="18" t="s">
        <v>1</v>
      </c>
      <c r="C6" s="11" t="s">
        <v>74</v>
      </c>
      <c r="D6" s="14" t="s">
        <v>68</v>
      </c>
      <c r="E6" s="21" t="s">
        <v>69</v>
      </c>
      <c r="F6" s="20" t="s">
        <v>76</v>
      </c>
      <c r="G6" s="14" t="s">
        <v>68</v>
      </c>
      <c r="H6" s="15" t="s">
        <v>69</v>
      </c>
    </row>
    <row r="7" spans="1:10" x14ac:dyDescent="0.25">
      <c r="A7" s="58" t="s">
        <v>78</v>
      </c>
      <c r="B7" s="54" t="s">
        <v>3</v>
      </c>
      <c r="C7" s="2">
        <v>8</v>
      </c>
      <c r="D7" s="47"/>
      <c r="E7" s="87">
        <f>C7*D7</f>
        <v>0</v>
      </c>
      <c r="F7" s="83"/>
      <c r="G7" s="119"/>
      <c r="H7" s="122"/>
    </row>
    <row r="8" spans="1:10" x14ac:dyDescent="0.25">
      <c r="A8" s="59" t="s">
        <v>79</v>
      </c>
      <c r="B8" s="55" t="s">
        <v>4</v>
      </c>
      <c r="C8" s="3">
        <v>6</v>
      </c>
      <c r="D8" s="48"/>
      <c r="E8" s="123">
        <f t="shared" ref="E8:E13" si="0">C8*D8</f>
        <v>0</v>
      </c>
      <c r="F8" s="84"/>
      <c r="G8" s="124"/>
      <c r="H8" s="125"/>
    </row>
    <row r="9" spans="1:10" x14ac:dyDescent="0.25">
      <c r="A9" s="59" t="s">
        <v>80</v>
      </c>
      <c r="B9" s="55" t="s">
        <v>5</v>
      </c>
      <c r="C9" s="3">
        <v>6</v>
      </c>
      <c r="D9" s="48"/>
      <c r="E9" s="123">
        <f t="shared" si="0"/>
        <v>0</v>
      </c>
      <c r="F9" s="84"/>
      <c r="G9" s="124"/>
      <c r="H9" s="125"/>
    </row>
    <row r="10" spans="1:10" x14ac:dyDescent="0.25">
      <c r="A10" s="59" t="s">
        <v>81</v>
      </c>
      <c r="B10" s="55" t="s">
        <v>6</v>
      </c>
      <c r="C10" s="3">
        <v>6</v>
      </c>
      <c r="D10" s="48"/>
      <c r="E10" s="123">
        <f t="shared" si="0"/>
        <v>0</v>
      </c>
      <c r="F10" s="84"/>
      <c r="G10" s="124"/>
      <c r="H10" s="125"/>
    </row>
    <row r="11" spans="1:10" x14ac:dyDescent="0.25">
      <c r="A11" s="59" t="s">
        <v>82</v>
      </c>
      <c r="B11" s="55" t="s">
        <v>7</v>
      </c>
      <c r="C11" s="3">
        <v>4</v>
      </c>
      <c r="D11" s="48"/>
      <c r="E11" s="123">
        <f t="shared" si="0"/>
        <v>0</v>
      </c>
      <c r="F11" s="84"/>
      <c r="G11" s="124"/>
      <c r="H11" s="125"/>
    </row>
    <row r="12" spans="1:10" x14ac:dyDescent="0.25">
      <c r="A12" s="59" t="s">
        <v>83</v>
      </c>
      <c r="B12" s="55" t="s">
        <v>8</v>
      </c>
      <c r="C12" s="3">
        <v>4</v>
      </c>
      <c r="D12" s="48"/>
      <c r="E12" s="123">
        <f t="shared" si="0"/>
        <v>0</v>
      </c>
      <c r="F12" s="84"/>
      <c r="G12" s="124"/>
      <c r="H12" s="125"/>
    </row>
    <row r="13" spans="1:10" ht="15.75" thickBot="1" x14ac:dyDescent="0.3">
      <c r="A13" s="60" t="s">
        <v>84</v>
      </c>
      <c r="B13" s="56" t="s">
        <v>9</v>
      </c>
      <c r="C13" s="57">
        <v>2</v>
      </c>
      <c r="D13" s="82"/>
      <c r="E13" s="126">
        <f t="shared" si="0"/>
        <v>0</v>
      </c>
      <c r="F13" s="85"/>
      <c r="G13" s="127"/>
      <c r="H13" s="128"/>
    </row>
    <row r="14" spans="1:10" ht="15.75" thickBot="1" x14ac:dyDescent="0.3">
      <c r="A14" s="49"/>
      <c r="B14" s="117"/>
      <c r="C14" s="117"/>
      <c r="D14" s="117"/>
      <c r="E14" s="117"/>
      <c r="F14" s="117"/>
      <c r="G14" s="117"/>
      <c r="H14" s="117"/>
    </row>
    <row r="15" spans="1:10" ht="26.25" thickBot="1" x14ac:dyDescent="0.3">
      <c r="A15" s="25"/>
      <c r="B15" s="16" t="s">
        <v>10</v>
      </c>
      <c r="C15" s="17" t="s">
        <v>74</v>
      </c>
      <c r="D15" s="14" t="s">
        <v>68</v>
      </c>
      <c r="E15" s="21" t="s">
        <v>69</v>
      </c>
      <c r="F15" s="23" t="s">
        <v>76</v>
      </c>
      <c r="G15" s="14" t="s">
        <v>68</v>
      </c>
      <c r="H15" s="15" t="s">
        <v>69</v>
      </c>
    </row>
    <row r="16" spans="1:10" x14ac:dyDescent="0.25">
      <c r="A16" s="61" t="s">
        <v>85</v>
      </c>
      <c r="B16" s="92" t="s">
        <v>11</v>
      </c>
      <c r="C16" s="93">
        <v>2</v>
      </c>
      <c r="D16" s="129"/>
      <c r="E16" s="130">
        <f>C16*D16</f>
        <v>0</v>
      </c>
      <c r="F16" s="94">
        <v>54</v>
      </c>
      <c r="G16" s="129"/>
      <c r="H16" s="131">
        <f>F16*G16</f>
        <v>0</v>
      </c>
    </row>
    <row r="17" spans="1:8" x14ac:dyDescent="0.25">
      <c r="A17" s="62" t="s">
        <v>86</v>
      </c>
      <c r="B17" s="95" t="s">
        <v>12</v>
      </c>
      <c r="C17" s="178"/>
      <c r="D17" s="164"/>
      <c r="E17" s="179"/>
      <c r="F17" s="96">
        <v>6</v>
      </c>
      <c r="G17" s="132"/>
      <c r="H17" s="133">
        <f>F17*G17</f>
        <v>0</v>
      </c>
    </row>
    <row r="18" spans="1:8" x14ac:dyDescent="0.25">
      <c r="A18" s="62" t="s">
        <v>87</v>
      </c>
      <c r="B18" s="95" t="s">
        <v>13</v>
      </c>
      <c r="C18" s="178"/>
      <c r="D18" s="164"/>
      <c r="E18" s="179"/>
      <c r="F18" s="96">
        <v>20</v>
      </c>
      <c r="G18" s="132"/>
      <c r="H18" s="133">
        <f>F18*G18</f>
        <v>0</v>
      </c>
    </row>
    <row r="19" spans="1:8" x14ac:dyDescent="0.25">
      <c r="A19" s="62" t="s">
        <v>88</v>
      </c>
      <c r="B19" s="95" t="s">
        <v>14</v>
      </c>
      <c r="C19" s="97">
        <v>16</v>
      </c>
      <c r="D19" s="132"/>
      <c r="E19" s="134">
        <f>C19*D19</f>
        <v>0</v>
      </c>
      <c r="F19" s="98"/>
      <c r="G19" s="135"/>
      <c r="H19" s="136"/>
    </row>
    <row r="20" spans="1:8" x14ac:dyDescent="0.25">
      <c r="A20" s="62" t="s">
        <v>89</v>
      </c>
      <c r="B20" s="95" t="s">
        <v>15</v>
      </c>
      <c r="C20" s="97">
        <v>4</v>
      </c>
      <c r="D20" s="132"/>
      <c r="E20" s="134">
        <f t="shared" ref="E20:E22" si="1">C20*D20</f>
        <v>0</v>
      </c>
      <c r="F20" s="98"/>
      <c r="G20" s="135"/>
      <c r="H20" s="136"/>
    </row>
    <row r="21" spans="1:8" x14ac:dyDescent="0.25">
      <c r="A21" s="62" t="s">
        <v>90</v>
      </c>
      <c r="B21" s="95" t="s">
        <v>16</v>
      </c>
      <c r="C21" s="97">
        <v>4</v>
      </c>
      <c r="D21" s="132"/>
      <c r="E21" s="134">
        <f t="shared" si="1"/>
        <v>0</v>
      </c>
      <c r="F21" s="98"/>
      <c r="G21" s="135"/>
      <c r="H21" s="136"/>
    </row>
    <row r="22" spans="1:8" x14ac:dyDescent="0.25">
      <c r="A22" s="62" t="s">
        <v>91</v>
      </c>
      <c r="B22" s="95" t="s">
        <v>17</v>
      </c>
      <c r="C22" s="97">
        <v>4</v>
      </c>
      <c r="D22" s="132"/>
      <c r="E22" s="134">
        <f t="shared" si="1"/>
        <v>0</v>
      </c>
      <c r="F22" s="98"/>
      <c r="G22" s="135"/>
      <c r="H22" s="136"/>
    </row>
    <row r="23" spans="1:8" x14ac:dyDescent="0.25">
      <c r="A23" s="62" t="s">
        <v>92</v>
      </c>
      <c r="B23" s="95" t="s">
        <v>18</v>
      </c>
      <c r="C23" s="178"/>
      <c r="D23" s="164"/>
      <c r="E23" s="179"/>
      <c r="F23" s="96">
        <v>6</v>
      </c>
      <c r="G23" s="132"/>
      <c r="H23" s="133">
        <f>F23*G23</f>
        <v>0</v>
      </c>
    </row>
    <row r="24" spans="1:8" x14ac:dyDescent="0.25">
      <c r="A24" s="63" t="s">
        <v>93</v>
      </c>
      <c r="B24" s="95" t="s">
        <v>160</v>
      </c>
      <c r="C24" s="97">
        <v>16</v>
      </c>
      <c r="D24" s="132"/>
      <c r="E24" s="134">
        <f>C24*D24</f>
        <v>0</v>
      </c>
      <c r="F24" s="98"/>
      <c r="G24" s="135"/>
      <c r="H24" s="136"/>
    </row>
    <row r="25" spans="1:8" x14ac:dyDescent="0.25">
      <c r="A25" s="62" t="s">
        <v>94</v>
      </c>
      <c r="B25" s="99" t="s">
        <v>161</v>
      </c>
      <c r="C25" s="100">
        <v>4</v>
      </c>
      <c r="D25" s="132"/>
      <c r="E25" s="134">
        <f t="shared" ref="E25:E28" si="2">C25*D25</f>
        <v>0</v>
      </c>
      <c r="F25" s="101">
        <v>2</v>
      </c>
      <c r="G25" s="132"/>
      <c r="H25" s="133">
        <f>F25*G25</f>
        <v>0</v>
      </c>
    </row>
    <row r="26" spans="1:8" x14ac:dyDescent="0.25">
      <c r="A26" s="62" t="s">
        <v>95</v>
      </c>
      <c r="B26" s="99" t="s">
        <v>162</v>
      </c>
      <c r="C26" s="100">
        <v>8</v>
      </c>
      <c r="D26" s="132"/>
      <c r="E26" s="134">
        <f t="shared" si="2"/>
        <v>0</v>
      </c>
      <c r="F26" s="101">
        <v>2</v>
      </c>
      <c r="G26" s="132"/>
      <c r="H26" s="133">
        <f t="shared" ref="H26:H27" si="3">F26*G26</f>
        <v>0</v>
      </c>
    </row>
    <row r="27" spans="1:8" x14ac:dyDescent="0.25">
      <c r="A27" s="62" t="s">
        <v>96</v>
      </c>
      <c r="B27" s="99" t="s">
        <v>163</v>
      </c>
      <c r="C27" s="100">
        <v>8</v>
      </c>
      <c r="D27" s="132"/>
      <c r="E27" s="134">
        <f t="shared" si="2"/>
        <v>0</v>
      </c>
      <c r="F27" s="101">
        <v>2</v>
      </c>
      <c r="G27" s="132"/>
      <c r="H27" s="133">
        <f t="shared" si="3"/>
        <v>0</v>
      </c>
    </row>
    <row r="28" spans="1:8" x14ac:dyDescent="0.25">
      <c r="A28" s="62" t="s">
        <v>97</v>
      </c>
      <c r="B28" s="99" t="s">
        <v>55</v>
      </c>
      <c r="C28" s="100">
        <v>2</v>
      </c>
      <c r="D28" s="132"/>
      <c r="E28" s="134">
        <f t="shared" si="2"/>
        <v>0</v>
      </c>
      <c r="F28" s="102"/>
      <c r="G28" s="135"/>
      <c r="H28" s="136"/>
    </row>
    <row r="29" spans="1:8" x14ac:dyDescent="0.25">
      <c r="A29" s="62" t="s">
        <v>98</v>
      </c>
      <c r="B29" s="95" t="s">
        <v>19</v>
      </c>
      <c r="C29" s="178"/>
      <c r="D29" s="164"/>
      <c r="E29" s="179"/>
      <c r="F29" s="96">
        <v>6</v>
      </c>
      <c r="G29" s="132"/>
      <c r="H29" s="133">
        <f>F29*G29</f>
        <v>0</v>
      </c>
    </row>
    <row r="30" spans="1:8" x14ac:dyDescent="0.25">
      <c r="A30" s="62" t="s">
        <v>99</v>
      </c>
      <c r="B30" s="95" t="s">
        <v>20</v>
      </c>
      <c r="C30" s="178"/>
      <c r="D30" s="164"/>
      <c r="E30" s="179"/>
      <c r="F30" s="96">
        <v>4</v>
      </c>
      <c r="G30" s="132"/>
      <c r="H30" s="133">
        <f>F30*G30</f>
        <v>0</v>
      </c>
    </row>
    <row r="31" spans="1:8" x14ac:dyDescent="0.25">
      <c r="A31" s="62" t="s">
        <v>100</v>
      </c>
      <c r="B31" s="95" t="s">
        <v>61</v>
      </c>
      <c r="C31" s="97">
        <v>2</v>
      </c>
      <c r="D31" s="132"/>
      <c r="E31" s="134">
        <f>C31*D31</f>
        <v>0</v>
      </c>
      <c r="F31" s="98"/>
      <c r="G31" s="135"/>
      <c r="H31" s="136"/>
    </row>
    <row r="32" spans="1:8" x14ac:dyDescent="0.25">
      <c r="A32" s="62" t="s">
        <v>101</v>
      </c>
      <c r="B32" s="95" t="s">
        <v>22</v>
      </c>
      <c r="C32" s="178"/>
      <c r="D32" s="164"/>
      <c r="E32" s="179"/>
      <c r="F32" s="96">
        <v>20</v>
      </c>
      <c r="G32" s="132"/>
      <c r="H32" s="133">
        <f>F32*G32</f>
        <v>0</v>
      </c>
    </row>
    <row r="33" spans="1:8" x14ac:dyDescent="0.25">
      <c r="A33" s="62" t="s">
        <v>102</v>
      </c>
      <c r="B33" s="95" t="s">
        <v>23</v>
      </c>
      <c r="C33" s="178"/>
      <c r="D33" s="164"/>
      <c r="E33" s="179"/>
      <c r="F33" s="96">
        <v>8</v>
      </c>
      <c r="G33" s="132"/>
      <c r="H33" s="133">
        <f t="shared" ref="H33:H35" si="4">F33*G33</f>
        <v>0</v>
      </c>
    </row>
    <row r="34" spans="1:8" x14ac:dyDescent="0.25">
      <c r="A34" s="62" t="s">
        <v>103</v>
      </c>
      <c r="B34" s="95" t="s">
        <v>21</v>
      </c>
      <c r="C34" s="178"/>
      <c r="D34" s="164"/>
      <c r="E34" s="179"/>
      <c r="F34" s="96">
        <v>16</v>
      </c>
      <c r="G34" s="132"/>
      <c r="H34" s="133">
        <f t="shared" si="4"/>
        <v>0</v>
      </c>
    </row>
    <row r="35" spans="1:8" x14ac:dyDescent="0.25">
      <c r="A35" s="62" t="s">
        <v>104</v>
      </c>
      <c r="B35" s="95" t="s">
        <v>24</v>
      </c>
      <c r="C35" s="178"/>
      <c r="D35" s="164"/>
      <c r="E35" s="179"/>
      <c r="F35" s="96">
        <v>4</v>
      </c>
      <c r="G35" s="132"/>
      <c r="H35" s="133">
        <f t="shared" si="4"/>
        <v>0</v>
      </c>
    </row>
    <row r="36" spans="1:8" x14ac:dyDescent="0.25">
      <c r="A36" s="62" t="s">
        <v>105</v>
      </c>
      <c r="B36" s="95" t="s">
        <v>166</v>
      </c>
      <c r="C36" s="97">
        <v>4</v>
      </c>
      <c r="D36" s="132"/>
      <c r="E36" s="134">
        <f>C36*D36</f>
        <v>0</v>
      </c>
      <c r="F36" s="96">
        <v>32</v>
      </c>
      <c r="G36" s="132"/>
      <c r="H36" s="133">
        <f>F36*G36</f>
        <v>0</v>
      </c>
    </row>
    <row r="37" spans="1:8" x14ac:dyDescent="0.25">
      <c r="A37" s="62" t="s">
        <v>106</v>
      </c>
      <c r="B37" s="95" t="s">
        <v>167</v>
      </c>
      <c r="C37" s="97">
        <v>10</v>
      </c>
      <c r="D37" s="132"/>
      <c r="E37" s="134">
        <f t="shared" ref="E37:E53" si="5">C37*D37</f>
        <v>0</v>
      </c>
      <c r="F37" s="98"/>
      <c r="G37" s="135"/>
      <c r="H37" s="136"/>
    </row>
    <row r="38" spans="1:8" x14ac:dyDescent="0.25">
      <c r="A38" s="62" t="s">
        <v>107</v>
      </c>
      <c r="B38" s="95" t="s">
        <v>168</v>
      </c>
      <c r="C38" s="97">
        <v>4</v>
      </c>
      <c r="D38" s="132"/>
      <c r="E38" s="134">
        <f t="shared" si="5"/>
        <v>0</v>
      </c>
      <c r="F38" s="98"/>
      <c r="G38" s="135"/>
      <c r="H38" s="136"/>
    </row>
    <row r="39" spans="1:8" x14ac:dyDescent="0.25">
      <c r="A39" s="62" t="s">
        <v>108</v>
      </c>
      <c r="B39" s="95" t="s">
        <v>169</v>
      </c>
      <c r="C39" s="97">
        <v>4</v>
      </c>
      <c r="D39" s="132"/>
      <c r="E39" s="134">
        <f t="shared" si="5"/>
        <v>0</v>
      </c>
      <c r="F39" s="98"/>
      <c r="G39" s="135"/>
      <c r="H39" s="136"/>
    </row>
    <row r="40" spans="1:8" x14ac:dyDescent="0.25">
      <c r="A40" s="62" t="s">
        <v>109</v>
      </c>
      <c r="B40" s="95" t="s">
        <v>170</v>
      </c>
      <c r="C40" s="97">
        <v>6</v>
      </c>
      <c r="D40" s="132"/>
      <c r="E40" s="134">
        <f t="shared" si="5"/>
        <v>0</v>
      </c>
      <c r="F40" s="98"/>
      <c r="G40" s="135"/>
      <c r="H40" s="136"/>
    </row>
    <row r="41" spans="1:8" x14ac:dyDescent="0.25">
      <c r="A41" s="62" t="s">
        <v>110</v>
      </c>
      <c r="B41" s="95" t="s">
        <v>171</v>
      </c>
      <c r="C41" s="97">
        <v>8</v>
      </c>
      <c r="D41" s="132"/>
      <c r="E41" s="134">
        <f t="shared" si="5"/>
        <v>0</v>
      </c>
      <c r="F41" s="98"/>
      <c r="G41" s="135"/>
      <c r="H41" s="136"/>
    </row>
    <row r="42" spans="1:8" x14ac:dyDescent="0.25">
      <c r="A42" s="62" t="s">
        <v>111</v>
      </c>
      <c r="B42" s="95" t="s">
        <v>172</v>
      </c>
      <c r="C42" s="97">
        <v>4</v>
      </c>
      <c r="D42" s="132"/>
      <c r="E42" s="134">
        <f t="shared" si="5"/>
        <v>0</v>
      </c>
      <c r="F42" s="98"/>
      <c r="G42" s="135"/>
      <c r="H42" s="136"/>
    </row>
    <row r="43" spans="1:8" x14ac:dyDescent="0.25">
      <c r="A43" s="62" t="s">
        <v>112</v>
      </c>
      <c r="B43" s="95" t="s">
        <v>173</v>
      </c>
      <c r="C43" s="97">
        <v>4</v>
      </c>
      <c r="D43" s="132"/>
      <c r="E43" s="134">
        <f t="shared" si="5"/>
        <v>0</v>
      </c>
      <c r="F43" s="98"/>
      <c r="G43" s="135"/>
      <c r="H43" s="136"/>
    </row>
    <row r="44" spans="1:8" x14ac:dyDescent="0.25">
      <c r="A44" s="62" t="s">
        <v>113</v>
      </c>
      <c r="B44" s="95" t="s">
        <v>174</v>
      </c>
      <c r="C44" s="97">
        <v>2</v>
      </c>
      <c r="D44" s="132"/>
      <c r="E44" s="134">
        <f t="shared" si="5"/>
        <v>0</v>
      </c>
      <c r="F44" s="98"/>
      <c r="G44" s="135"/>
      <c r="H44" s="136"/>
    </row>
    <row r="45" spans="1:8" x14ac:dyDescent="0.25">
      <c r="A45" s="62" t="s">
        <v>114</v>
      </c>
      <c r="B45" s="95" t="s">
        <v>175</v>
      </c>
      <c r="C45" s="97">
        <v>8</v>
      </c>
      <c r="D45" s="132"/>
      <c r="E45" s="134">
        <f t="shared" si="5"/>
        <v>0</v>
      </c>
      <c r="F45" s="98"/>
      <c r="G45" s="135"/>
      <c r="H45" s="136"/>
    </row>
    <row r="46" spans="1:8" x14ac:dyDescent="0.25">
      <c r="A46" s="63" t="s">
        <v>115</v>
      </c>
      <c r="B46" s="95" t="s">
        <v>25</v>
      </c>
      <c r="C46" s="97">
        <v>8</v>
      </c>
      <c r="D46" s="132"/>
      <c r="E46" s="134">
        <f t="shared" si="5"/>
        <v>0</v>
      </c>
      <c r="F46" s="98"/>
      <c r="G46" s="135"/>
      <c r="H46" s="136"/>
    </row>
    <row r="47" spans="1:8" x14ac:dyDescent="0.25">
      <c r="A47" s="62" t="s">
        <v>116</v>
      </c>
      <c r="B47" s="95" t="s">
        <v>26</v>
      </c>
      <c r="C47" s="97">
        <v>8</v>
      </c>
      <c r="D47" s="132"/>
      <c r="E47" s="134">
        <f t="shared" si="5"/>
        <v>0</v>
      </c>
      <c r="F47" s="98"/>
      <c r="G47" s="135"/>
      <c r="H47" s="136"/>
    </row>
    <row r="48" spans="1:8" x14ac:dyDescent="0.25">
      <c r="A48" s="62" t="s">
        <v>117</v>
      </c>
      <c r="B48" s="95" t="s">
        <v>27</v>
      </c>
      <c r="C48" s="97">
        <v>8</v>
      </c>
      <c r="D48" s="132"/>
      <c r="E48" s="134">
        <f t="shared" si="5"/>
        <v>0</v>
      </c>
      <c r="F48" s="98"/>
      <c r="G48" s="135"/>
      <c r="H48" s="136"/>
    </row>
    <row r="49" spans="1:8" x14ac:dyDescent="0.25">
      <c r="A49" s="62" t="s">
        <v>118</v>
      </c>
      <c r="B49" s="95" t="s">
        <v>64</v>
      </c>
      <c r="C49" s="97">
        <v>4</v>
      </c>
      <c r="D49" s="132"/>
      <c r="E49" s="134">
        <f t="shared" si="5"/>
        <v>0</v>
      </c>
      <c r="F49" s="98"/>
      <c r="G49" s="135"/>
      <c r="H49" s="136"/>
    </row>
    <row r="50" spans="1:8" x14ac:dyDescent="0.25">
      <c r="A50" s="62" t="s">
        <v>119</v>
      </c>
      <c r="B50" s="95" t="s">
        <v>65</v>
      </c>
      <c r="C50" s="97">
        <v>2</v>
      </c>
      <c r="D50" s="132"/>
      <c r="E50" s="134">
        <f t="shared" si="5"/>
        <v>0</v>
      </c>
      <c r="F50" s="98"/>
      <c r="G50" s="135"/>
      <c r="H50" s="136"/>
    </row>
    <row r="51" spans="1:8" x14ac:dyDescent="0.25">
      <c r="A51" s="62" t="s">
        <v>120</v>
      </c>
      <c r="B51" s="95" t="s">
        <v>66</v>
      </c>
      <c r="C51" s="97">
        <v>2</v>
      </c>
      <c r="D51" s="132"/>
      <c r="E51" s="134">
        <f t="shared" si="5"/>
        <v>0</v>
      </c>
      <c r="F51" s="98"/>
      <c r="G51" s="135"/>
      <c r="H51" s="136"/>
    </row>
    <row r="52" spans="1:8" x14ac:dyDescent="0.25">
      <c r="A52" s="62" t="s">
        <v>121</v>
      </c>
      <c r="B52" s="95" t="s">
        <v>67</v>
      </c>
      <c r="C52" s="97">
        <v>2</v>
      </c>
      <c r="D52" s="132"/>
      <c r="E52" s="134">
        <f t="shared" si="5"/>
        <v>0</v>
      </c>
      <c r="F52" s="98"/>
      <c r="G52" s="135"/>
      <c r="H52" s="136"/>
    </row>
    <row r="53" spans="1:8" ht="39" thickBot="1" x14ac:dyDescent="0.3">
      <c r="A53" s="64" t="s">
        <v>122</v>
      </c>
      <c r="B53" s="103" t="s">
        <v>63</v>
      </c>
      <c r="C53" s="104">
        <v>10</v>
      </c>
      <c r="D53" s="137"/>
      <c r="E53" s="138">
        <f t="shared" si="5"/>
        <v>0</v>
      </c>
      <c r="F53" s="154"/>
      <c r="G53" s="155"/>
      <c r="H53" s="156"/>
    </row>
    <row r="54" spans="1:8" ht="15.75" thickBot="1" x14ac:dyDescent="0.3">
      <c r="A54" s="50"/>
      <c r="B54" s="139"/>
      <c r="C54" s="117"/>
      <c r="D54" s="117"/>
      <c r="E54" s="117"/>
      <c r="F54" s="117"/>
      <c r="G54" s="117"/>
      <c r="H54" s="117"/>
    </row>
    <row r="55" spans="1:8" ht="26.25" thickBot="1" x14ac:dyDescent="0.3">
      <c r="A55" s="5"/>
      <c r="B55" s="105" t="s">
        <v>62</v>
      </c>
      <c r="C55" s="11" t="s">
        <v>74</v>
      </c>
      <c r="D55" s="12" t="s">
        <v>68</v>
      </c>
      <c r="E55" s="24" t="s">
        <v>69</v>
      </c>
      <c r="F55" s="20" t="s">
        <v>75</v>
      </c>
      <c r="G55" s="12" t="s">
        <v>68</v>
      </c>
      <c r="H55" s="12" t="s">
        <v>69</v>
      </c>
    </row>
    <row r="56" spans="1:8" ht="16.5" customHeight="1" x14ac:dyDescent="0.25">
      <c r="A56" s="65" t="s">
        <v>123</v>
      </c>
      <c r="B56" s="68" t="s">
        <v>59</v>
      </c>
      <c r="C56" s="46">
        <v>2</v>
      </c>
      <c r="D56" s="47"/>
      <c r="E56" s="88">
        <f>C56*D56</f>
        <v>0</v>
      </c>
      <c r="F56" s="180"/>
      <c r="G56" s="119"/>
      <c r="H56" s="122"/>
    </row>
    <row r="57" spans="1:8" x14ac:dyDescent="0.25">
      <c r="A57" s="66" t="s">
        <v>124</v>
      </c>
      <c r="B57" s="106" t="s">
        <v>28</v>
      </c>
      <c r="C57" s="107">
        <v>8</v>
      </c>
      <c r="D57" s="48"/>
      <c r="E57" s="89">
        <f>C57*D57</f>
        <v>0</v>
      </c>
      <c r="F57" s="181"/>
      <c r="G57" s="124"/>
      <c r="H57" s="125"/>
    </row>
    <row r="58" spans="1:8" x14ac:dyDescent="0.25">
      <c r="A58" s="66" t="s">
        <v>125</v>
      </c>
      <c r="B58" s="106" t="s">
        <v>29</v>
      </c>
      <c r="C58" s="107">
        <v>2</v>
      </c>
      <c r="D58" s="48"/>
      <c r="E58" s="89">
        <f t="shared" ref="E58:E81" si="6">C58*D58</f>
        <v>0</v>
      </c>
      <c r="F58" s="181"/>
      <c r="G58" s="124"/>
      <c r="H58" s="125"/>
    </row>
    <row r="59" spans="1:8" x14ac:dyDescent="0.25">
      <c r="A59" s="66" t="s">
        <v>126</v>
      </c>
      <c r="B59" s="106" t="s">
        <v>30</v>
      </c>
      <c r="C59" s="107">
        <v>2</v>
      </c>
      <c r="D59" s="48"/>
      <c r="E59" s="89">
        <f t="shared" si="6"/>
        <v>0</v>
      </c>
      <c r="F59" s="181"/>
      <c r="G59" s="124"/>
      <c r="H59" s="125"/>
    </row>
    <row r="60" spans="1:8" x14ac:dyDescent="0.25">
      <c r="A60" s="66" t="s">
        <v>127</v>
      </c>
      <c r="B60" s="106" t="s">
        <v>31</v>
      </c>
      <c r="C60" s="107">
        <v>2</v>
      </c>
      <c r="D60" s="48"/>
      <c r="E60" s="89">
        <f t="shared" si="6"/>
        <v>0</v>
      </c>
      <c r="F60" s="181"/>
      <c r="G60" s="124"/>
      <c r="H60" s="125"/>
    </row>
    <row r="61" spans="1:8" ht="38.25" x14ac:dyDescent="0.25">
      <c r="A61" s="66" t="s">
        <v>128</v>
      </c>
      <c r="B61" s="108" t="s">
        <v>164</v>
      </c>
      <c r="C61" s="107">
        <v>6</v>
      </c>
      <c r="D61" s="48"/>
      <c r="E61" s="89">
        <f t="shared" si="6"/>
        <v>0</v>
      </c>
      <c r="F61" s="181"/>
      <c r="G61" s="124"/>
      <c r="H61" s="125"/>
    </row>
    <row r="62" spans="1:8" x14ac:dyDescent="0.25">
      <c r="A62" s="66" t="s">
        <v>129</v>
      </c>
      <c r="B62" s="106" t="s">
        <v>32</v>
      </c>
      <c r="C62" s="107">
        <v>4</v>
      </c>
      <c r="D62" s="48"/>
      <c r="E62" s="89">
        <f t="shared" si="6"/>
        <v>0</v>
      </c>
      <c r="F62" s="181"/>
      <c r="G62" s="124"/>
      <c r="H62" s="125"/>
    </row>
    <row r="63" spans="1:8" x14ac:dyDescent="0.25">
      <c r="A63" s="66" t="s">
        <v>130</v>
      </c>
      <c r="B63" s="106" t="s">
        <v>33</v>
      </c>
      <c r="C63" s="107">
        <v>4</v>
      </c>
      <c r="D63" s="48"/>
      <c r="E63" s="89">
        <f t="shared" si="6"/>
        <v>0</v>
      </c>
      <c r="F63" s="181"/>
      <c r="G63" s="124"/>
      <c r="H63" s="125"/>
    </row>
    <row r="64" spans="1:8" x14ac:dyDescent="0.25">
      <c r="A64" s="66" t="s">
        <v>131</v>
      </c>
      <c r="B64" s="106" t="s">
        <v>34</v>
      </c>
      <c r="C64" s="107">
        <v>4</v>
      </c>
      <c r="D64" s="48"/>
      <c r="E64" s="89">
        <f t="shared" si="6"/>
        <v>0</v>
      </c>
      <c r="F64" s="181"/>
      <c r="G64" s="124"/>
      <c r="H64" s="125"/>
    </row>
    <row r="65" spans="1:8" x14ac:dyDescent="0.25">
      <c r="A65" s="66" t="s">
        <v>132</v>
      </c>
      <c r="B65" s="106" t="s">
        <v>35</v>
      </c>
      <c r="C65" s="107">
        <v>8</v>
      </c>
      <c r="D65" s="48"/>
      <c r="E65" s="89">
        <f t="shared" si="6"/>
        <v>0</v>
      </c>
      <c r="F65" s="181"/>
      <c r="G65" s="124"/>
      <c r="H65" s="125"/>
    </row>
    <row r="66" spans="1:8" x14ac:dyDescent="0.25">
      <c r="A66" s="66" t="s">
        <v>133</v>
      </c>
      <c r="B66" s="106" t="s">
        <v>44</v>
      </c>
      <c r="C66" s="107">
        <v>6</v>
      </c>
      <c r="D66" s="48"/>
      <c r="E66" s="89">
        <f t="shared" si="6"/>
        <v>0</v>
      </c>
      <c r="F66" s="181"/>
      <c r="G66" s="124"/>
      <c r="H66" s="125"/>
    </row>
    <row r="67" spans="1:8" x14ac:dyDescent="0.25">
      <c r="A67" s="66" t="s">
        <v>134</v>
      </c>
      <c r="B67" s="106" t="s">
        <v>45</v>
      </c>
      <c r="C67" s="107">
        <v>4</v>
      </c>
      <c r="D67" s="48"/>
      <c r="E67" s="89">
        <f t="shared" si="6"/>
        <v>0</v>
      </c>
      <c r="F67" s="181"/>
      <c r="G67" s="124"/>
      <c r="H67" s="125"/>
    </row>
    <row r="68" spans="1:8" x14ac:dyDescent="0.25">
      <c r="A68" s="66" t="s">
        <v>135</v>
      </c>
      <c r="B68" s="106" t="s">
        <v>36</v>
      </c>
      <c r="C68" s="107">
        <v>2</v>
      </c>
      <c r="D68" s="48"/>
      <c r="E68" s="89">
        <f t="shared" si="6"/>
        <v>0</v>
      </c>
      <c r="F68" s="181"/>
      <c r="G68" s="124"/>
      <c r="H68" s="125"/>
    </row>
    <row r="69" spans="1:8" x14ac:dyDescent="0.25">
      <c r="A69" s="66" t="s">
        <v>136</v>
      </c>
      <c r="B69" s="106" t="s">
        <v>37</v>
      </c>
      <c r="C69" s="107">
        <v>2</v>
      </c>
      <c r="D69" s="48"/>
      <c r="E69" s="89">
        <f t="shared" si="6"/>
        <v>0</v>
      </c>
      <c r="F69" s="181"/>
      <c r="G69" s="124"/>
      <c r="H69" s="125"/>
    </row>
    <row r="70" spans="1:8" x14ac:dyDescent="0.25">
      <c r="A70" s="66" t="s">
        <v>137</v>
      </c>
      <c r="B70" s="106" t="s">
        <v>38</v>
      </c>
      <c r="C70" s="107">
        <v>2</v>
      </c>
      <c r="D70" s="48"/>
      <c r="E70" s="89">
        <f t="shared" si="6"/>
        <v>0</v>
      </c>
      <c r="F70" s="181"/>
      <c r="G70" s="124"/>
      <c r="H70" s="125"/>
    </row>
    <row r="71" spans="1:8" x14ac:dyDescent="0.25">
      <c r="A71" s="66" t="s">
        <v>138</v>
      </c>
      <c r="B71" s="106" t="s">
        <v>39</v>
      </c>
      <c r="C71" s="107">
        <v>2</v>
      </c>
      <c r="D71" s="48"/>
      <c r="E71" s="89">
        <f t="shared" si="6"/>
        <v>0</v>
      </c>
      <c r="F71" s="181"/>
      <c r="G71" s="124"/>
      <c r="H71" s="125"/>
    </row>
    <row r="72" spans="1:8" x14ac:dyDescent="0.25">
      <c r="A72" s="66" t="s">
        <v>139</v>
      </c>
      <c r="B72" s="106" t="s">
        <v>40</v>
      </c>
      <c r="C72" s="107">
        <v>4</v>
      </c>
      <c r="D72" s="48"/>
      <c r="E72" s="89">
        <f t="shared" si="6"/>
        <v>0</v>
      </c>
      <c r="F72" s="181"/>
      <c r="G72" s="124"/>
      <c r="H72" s="125"/>
    </row>
    <row r="73" spans="1:8" x14ac:dyDescent="0.25">
      <c r="A73" s="66" t="s">
        <v>140</v>
      </c>
      <c r="B73" s="106" t="s">
        <v>41</v>
      </c>
      <c r="C73" s="107">
        <v>4</v>
      </c>
      <c r="D73" s="48"/>
      <c r="E73" s="89">
        <f t="shared" si="6"/>
        <v>0</v>
      </c>
      <c r="F73" s="181"/>
      <c r="G73" s="124"/>
      <c r="H73" s="125"/>
    </row>
    <row r="74" spans="1:8" x14ac:dyDescent="0.25">
      <c r="A74" s="66" t="s">
        <v>141</v>
      </c>
      <c r="B74" s="106" t="s">
        <v>165</v>
      </c>
      <c r="C74" s="107">
        <v>2</v>
      </c>
      <c r="D74" s="48"/>
      <c r="E74" s="89">
        <f t="shared" si="6"/>
        <v>0</v>
      </c>
      <c r="F74" s="181"/>
      <c r="G74" s="124"/>
      <c r="H74" s="125"/>
    </row>
    <row r="75" spans="1:8" x14ac:dyDescent="0.25">
      <c r="A75" s="66" t="s">
        <v>142</v>
      </c>
      <c r="B75" s="106" t="s">
        <v>53</v>
      </c>
      <c r="C75" s="107">
        <v>6</v>
      </c>
      <c r="D75" s="48"/>
      <c r="E75" s="89">
        <f t="shared" si="6"/>
        <v>0</v>
      </c>
      <c r="F75" s="181"/>
      <c r="G75" s="124"/>
      <c r="H75" s="125"/>
    </row>
    <row r="76" spans="1:8" x14ac:dyDescent="0.25">
      <c r="A76" s="66" t="s">
        <v>143</v>
      </c>
      <c r="B76" s="106" t="s">
        <v>54</v>
      </c>
      <c r="C76" s="107">
        <v>2</v>
      </c>
      <c r="D76" s="48"/>
      <c r="E76" s="89">
        <f t="shared" si="6"/>
        <v>0</v>
      </c>
      <c r="F76" s="181"/>
      <c r="G76" s="124"/>
      <c r="H76" s="125"/>
    </row>
    <row r="77" spans="1:8" x14ac:dyDescent="0.25">
      <c r="A77" s="66" t="s">
        <v>144</v>
      </c>
      <c r="B77" s="106" t="s">
        <v>60</v>
      </c>
      <c r="C77" s="107">
        <v>2</v>
      </c>
      <c r="D77" s="48"/>
      <c r="E77" s="89">
        <f t="shared" si="6"/>
        <v>0</v>
      </c>
      <c r="F77" s="181"/>
      <c r="G77" s="124"/>
      <c r="H77" s="125"/>
    </row>
    <row r="78" spans="1:8" x14ac:dyDescent="0.25">
      <c r="A78" s="66" t="s">
        <v>145</v>
      </c>
      <c r="B78" s="106" t="s">
        <v>70</v>
      </c>
      <c r="C78" s="107">
        <v>2</v>
      </c>
      <c r="D78" s="48"/>
      <c r="E78" s="89">
        <f t="shared" si="6"/>
        <v>0</v>
      </c>
      <c r="F78" s="181"/>
      <c r="G78" s="124"/>
      <c r="H78" s="125"/>
    </row>
    <row r="79" spans="1:8" x14ac:dyDescent="0.25">
      <c r="A79" s="59" t="s">
        <v>146</v>
      </c>
      <c r="B79" s="106" t="s">
        <v>71</v>
      </c>
      <c r="C79" s="107">
        <v>2</v>
      </c>
      <c r="D79" s="48"/>
      <c r="E79" s="89">
        <f t="shared" si="6"/>
        <v>0</v>
      </c>
      <c r="F79" s="181"/>
      <c r="G79" s="124"/>
      <c r="H79" s="125"/>
    </row>
    <row r="80" spans="1:8" x14ac:dyDescent="0.25">
      <c r="A80" s="66" t="s">
        <v>147</v>
      </c>
      <c r="B80" s="106" t="s">
        <v>72</v>
      </c>
      <c r="C80" s="107">
        <v>2</v>
      </c>
      <c r="D80" s="48"/>
      <c r="E80" s="89">
        <f t="shared" si="6"/>
        <v>0</v>
      </c>
      <c r="F80" s="181"/>
      <c r="G80" s="124"/>
      <c r="H80" s="125"/>
    </row>
    <row r="81" spans="1:8" ht="15.75" thickBot="1" x14ac:dyDescent="0.3">
      <c r="A81" s="67" t="s">
        <v>148</v>
      </c>
      <c r="B81" s="109" t="s">
        <v>73</v>
      </c>
      <c r="C81" s="110">
        <v>2</v>
      </c>
      <c r="D81" s="82"/>
      <c r="E81" s="90">
        <f t="shared" si="6"/>
        <v>0</v>
      </c>
      <c r="F81" s="182"/>
      <c r="G81" s="127"/>
      <c r="H81" s="128"/>
    </row>
    <row r="82" spans="1:8" ht="15.75" thickBot="1" x14ac:dyDescent="0.3">
      <c r="A82" s="49"/>
      <c r="B82" s="111"/>
      <c r="C82" s="112"/>
      <c r="D82" s="117"/>
      <c r="E82" s="117"/>
      <c r="F82" s="112"/>
      <c r="G82" s="117"/>
      <c r="H82" s="117"/>
    </row>
    <row r="83" spans="1:8" ht="27" thickBot="1" x14ac:dyDescent="0.3">
      <c r="A83" s="25"/>
      <c r="B83" s="69" t="s">
        <v>42</v>
      </c>
      <c r="C83" s="17" t="s">
        <v>74</v>
      </c>
      <c r="D83" s="26" t="s">
        <v>68</v>
      </c>
      <c r="E83" s="35" t="s">
        <v>69</v>
      </c>
      <c r="F83" s="36" t="s">
        <v>75</v>
      </c>
      <c r="G83" s="37" t="s">
        <v>68</v>
      </c>
      <c r="H83" s="38" t="s">
        <v>69</v>
      </c>
    </row>
    <row r="84" spans="1:8" ht="15.75" thickBot="1" x14ac:dyDescent="0.3">
      <c r="A84" s="25" t="s">
        <v>149</v>
      </c>
      <c r="B84" s="113" t="s">
        <v>43</v>
      </c>
      <c r="C84" s="114">
        <v>2</v>
      </c>
      <c r="D84" s="140"/>
      <c r="E84" s="141">
        <f>C84*D84</f>
        <v>0</v>
      </c>
      <c r="F84" s="157"/>
      <c r="G84" s="158"/>
      <c r="H84" s="159"/>
    </row>
    <row r="85" spans="1:8" ht="15.75" thickBot="1" x14ac:dyDescent="0.3">
      <c r="A85" s="49"/>
      <c r="B85" s="117"/>
      <c r="C85" s="117"/>
      <c r="D85" s="117"/>
      <c r="E85" s="117"/>
      <c r="F85" s="117"/>
      <c r="G85" s="117"/>
      <c r="H85" s="117"/>
    </row>
    <row r="86" spans="1:8" ht="26.25" thickBot="1" x14ac:dyDescent="0.3">
      <c r="A86" s="25"/>
      <c r="B86" s="70" t="s">
        <v>46</v>
      </c>
      <c r="C86" s="17" t="s">
        <v>74</v>
      </c>
      <c r="D86" s="27" t="s">
        <v>68</v>
      </c>
      <c r="E86" s="39" t="s">
        <v>69</v>
      </c>
      <c r="F86" s="36" t="s">
        <v>75</v>
      </c>
      <c r="G86" s="27" t="s">
        <v>68</v>
      </c>
      <c r="H86" s="28" t="s">
        <v>69</v>
      </c>
    </row>
    <row r="87" spans="1:8" x14ac:dyDescent="0.25">
      <c r="A87" s="53" t="s">
        <v>150</v>
      </c>
      <c r="B87" s="71" t="s">
        <v>47</v>
      </c>
      <c r="C87" s="6">
        <v>14</v>
      </c>
      <c r="D87" s="129"/>
      <c r="E87" s="142">
        <f>C87*D87</f>
        <v>0</v>
      </c>
      <c r="F87" s="160"/>
      <c r="G87" s="161"/>
      <c r="H87" s="162"/>
    </row>
    <row r="88" spans="1:8" x14ac:dyDescent="0.25">
      <c r="A88" s="63" t="s">
        <v>151</v>
      </c>
      <c r="B88" s="72" t="s">
        <v>48</v>
      </c>
      <c r="C88" s="7">
        <v>6</v>
      </c>
      <c r="D88" s="132"/>
      <c r="E88" s="143">
        <f>C88*D88</f>
        <v>0</v>
      </c>
      <c r="F88" s="163"/>
      <c r="G88" s="164"/>
      <c r="H88" s="165"/>
    </row>
    <row r="89" spans="1:8" x14ac:dyDescent="0.25">
      <c r="A89" s="63" t="s">
        <v>152</v>
      </c>
      <c r="B89" s="72" t="s">
        <v>49</v>
      </c>
      <c r="C89" s="7">
        <v>6</v>
      </c>
      <c r="D89" s="132"/>
      <c r="E89" s="143">
        <f t="shared" ref="E89:E90" si="7">C89*D89</f>
        <v>0</v>
      </c>
      <c r="F89" s="163"/>
      <c r="G89" s="164"/>
      <c r="H89" s="165"/>
    </row>
    <row r="90" spans="1:8" ht="15.75" thickBot="1" x14ac:dyDescent="0.3">
      <c r="A90" s="73" t="s">
        <v>153</v>
      </c>
      <c r="B90" s="74" t="s">
        <v>50</v>
      </c>
      <c r="C90" s="75">
        <v>4</v>
      </c>
      <c r="D90" s="137"/>
      <c r="E90" s="144">
        <f t="shared" si="7"/>
        <v>0</v>
      </c>
      <c r="F90" s="166"/>
      <c r="G90" s="167"/>
      <c r="H90" s="168"/>
    </row>
    <row r="91" spans="1:8" ht="15.75" thickBot="1" x14ac:dyDescent="0.3">
      <c r="A91" s="49"/>
      <c r="B91" s="117"/>
      <c r="C91" s="117"/>
      <c r="D91" s="117"/>
      <c r="E91" s="117"/>
      <c r="F91" s="117"/>
      <c r="G91" s="117"/>
      <c r="H91" s="117"/>
    </row>
    <row r="92" spans="1:8" ht="27" thickBot="1" x14ac:dyDescent="0.3">
      <c r="A92" s="25"/>
      <c r="B92" s="31" t="s">
        <v>51</v>
      </c>
      <c r="C92" s="13" t="s">
        <v>74</v>
      </c>
      <c r="D92" s="29" t="s">
        <v>68</v>
      </c>
      <c r="E92" s="40" t="s">
        <v>69</v>
      </c>
      <c r="F92" s="41" t="s">
        <v>75</v>
      </c>
      <c r="G92" s="29" t="s">
        <v>68</v>
      </c>
      <c r="H92" s="30" t="s">
        <v>69</v>
      </c>
    </row>
    <row r="93" spans="1:8" ht="15.75" thickBot="1" x14ac:dyDescent="0.3">
      <c r="A93" s="25" t="s">
        <v>154</v>
      </c>
      <c r="B93" s="76" t="s">
        <v>52</v>
      </c>
      <c r="C93" s="77">
        <v>2</v>
      </c>
      <c r="D93" s="145"/>
      <c r="E93" s="146">
        <f>C93*D93</f>
        <v>0</v>
      </c>
      <c r="F93" s="169"/>
      <c r="G93" s="170"/>
      <c r="H93" s="171"/>
    </row>
    <row r="94" spans="1:8" ht="15.75" thickBot="1" x14ac:dyDescent="0.3">
      <c r="A94" s="49"/>
      <c r="B94" s="8"/>
      <c r="C94" s="9"/>
      <c r="D94" s="117"/>
      <c r="E94" s="117"/>
      <c r="F94" s="8"/>
      <c r="G94" s="117"/>
      <c r="H94" s="117"/>
    </row>
    <row r="95" spans="1:8" ht="27" thickBot="1" x14ac:dyDescent="0.3">
      <c r="A95" s="5"/>
      <c r="B95" s="33" t="s">
        <v>56</v>
      </c>
      <c r="C95" s="10" t="s">
        <v>74</v>
      </c>
      <c r="D95" s="32" t="s">
        <v>68</v>
      </c>
      <c r="E95" s="42" t="s">
        <v>69</v>
      </c>
      <c r="F95" s="43" t="s">
        <v>75</v>
      </c>
      <c r="G95" s="32" t="s">
        <v>68</v>
      </c>
      <c r="H95" s="32" t="s">
        <v>69</v>
      </c>
    </row>
    <row r="96" spans="1:8" ht="15.75" thickBot="1" x14ac:dyDescent="0.3">
      <c r="A96" s="5" t="s">
        <v>155</v>
      </c>
      <c r="B96" s="115" t="s">
        <v>57</v>
      </c>
      <c r="C96" s="116">
        <v>2</v>
      </c>
      <c r="D96" s="147"/>
      <c r="E96" s="148">
        <f>C96*D96</f>
        <v>0</v>
      </c>
      <c r="F96" s="172"/>
      <c r="G96" s="173"/>
      <c r="H96" s="174"/>
    </row>
    <row r="97" spans="1:8" ht="15.75" thickBot="1" x14ac:dyDescent="0.3">
      <c r="A97" s="49"/>
      <c r="B97" s="117"/>
      <c r="C97" s="117"/>
      <c r="D97" s="117"/>
      <c r="E97" s="117"/>
      <c r="F97" s="117"/>
      <c r="G97" s="117"/>
      <c r="H97" s="117"/>
    </row>
    <row r="98" spans="1:8" ht="37.5" customHeight="1" thickBot="1" x14ac:dyDescent="0.3">
      <c r="A98" s="5"/>
      <c r="B98" s="34" t="s">
        <v>58</v>
      </c>
      <c r="C98" s="11" t="s">
        <v>74</v>
      </c>
      <c r="D98" s="12" t="s">
        <v>68</v>
      </c>
      <c r="E98" s="44" t="s">
        <v>69</v>
      </c>
      <c r="F98" s="45" t="s">
        <v>75</v>
      </c>
      <c r="G98" s="12" t="s">
        <v>68</v>
      </c>
      <c r="H98" s="12" t="s">
        <v>69</v>
      </c>
    </row>
    <row r="99" spans="1:8" x14ac:dyDescent="0.25">
      <c r="A99" s="58" t="s">
        <v>156</v>
      </c>
      <c r="B99" s="78">
        <v>44469803</v>
      </c>
      <c r="C99" s="46">
        <v>4</v>
      </c>
      <c r="D99" s="47"/>
      <c r="E99" s="88">
        <f>C99*D99</f>
        <v>0</v>
      </c>
      <c r="F99" s="175"/>
      <c r="G99" s="119"/>
      <c r="H99" s="119"/>
    </row>
    <row r="100" spans="1:8" x14ac:dyDescent="0.25">
      <c r="A100" s="59" t="s">
        <v>157</v>
      </c>
      <c r="B100" s="79">
        <v>44469705</v>
      </c>
      <c r="C100" s="1">
        <v>4</v>
      </c>
      <c r="D100" s="48"/>
      <c r="E100" s="89">
        <f t="shared" ref="E100:E102" si="8">C100*D100</f>
        <v>0</v>
      </c>
      <c r="F100" s="176"/>
      <c r="G100" s="124"/>
      <c r="H100" s="124"/>
    </row>
    <row r="101" spans="1:8" x14ac:dyDescent="0.25">
      <c r="A101" s="59" t="s">
        <v>158</v>
      </c>
      <c r="B101" s="79">
        <v>44469704</v>
      </c>
      <c r="C101" s="1">
        <v>4</v>
      </c>
      <c r="D101" s="48"/>
      <c r="E101" s="89">
        <f t="shared" si="8"/>
        <v>0</v>
      </c>
      <c r="F101" s="176"/>
      <c r="G101" s="124"/>
      <c r="H101" s="124"/>
    </row>
    <row r="102" spans="1:8" ht="15.75" thickBot="1" x14ac:dyDescent="0.3">
      <c r="A102" s="60" t="s">
        <v>159</v>
      </c>
      <c r="B102" s="80">
        <v>44469706</v>
      </c>
      <c r="C102" s="81">
        <v>4</v>
      </c>
      <c r="D102" s="82"/>
      <c r="E102" s="90">
        <f t="shared" si="8"/>
        <v>0</v>
      </c>
      <c r="F102" s="177"/>
      <c r="G102" s="127"/>
      <c r="H102" s="127"/>
    </row>
    <row r="103" spans="1:8" ht="15.75" thickBot="1" x14ac:dyDescent="0.3">
      <c r="A103" s="117"/>
      <c r="B103" s="117"/>
      <c r="C103" s="50"/>
      <c r="D103" s="117"/>
      <c r="E103" s="117"/>
      <c r="F103" s="117"/>
      <c r="G103" s="117"/>
      <c r="H103" s="117"/>
    </row>
    <row r="104" spans="1:8" ht="15.75" thickBot="1" x14ac:dyDescent="0.3">
      <c r="A104" s="149"/>
      <c r="B104" s="150" t="s">
        <v>176</v>
      </c>
      <c r="C104" s="185" t="s">
        <v>177</v>
      </c>
      <c r="D104" s="151"/>
      <c r="E104" s="183">
        <f>E7+E8+E9+E10+E11+E12+E13+E16+E19+E20+E21+E22+E24+E25+E26+E27+E28+E31+E36+E37+E38+E39+E40+E41+E42+E43+E44+E45+E46+E47+E48+E49+E50+E51+E52+E53+E56+E57+E58+E59+E60+E61+E62+E63+E64+E65+E66+E67+E68+E69++E70+E71+E72+E73+E74+E75+E76+E77+E78+E79+E80+E81+E84+E87+E88+E89+E90+E93+E96+E99+E100+E101+E102</f>
        <v>0</v>
      </c>
      <c r="F104" s="184" t="s">
        <v>75</v>
      </c>
      <c r="G104" s="151"/>
      <c r="H104" s="153">
        <f>H4+H16+H17+H18+H23+H25+H26+H27+H29+H30+H32+H33+H34+H35+H36</f>
        <v>0</v>
      </c>
    </row>
    <row r="105" spans="1:8" x14ac:dyDescent="0.25">
      <c r="A105" s="117"/>
      <c r="B105" s="152"/>
      <c r="C105" s="117"/>
      <c r="D105" s="117"/>
      <c r="E105" s="117"/>
      <c r="F105" s="117"/>
      <c r="G105" s="117"/>
      <c r="H105" s="11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Tonery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2013-03-20T07:41:07Z</cp:lastPrinted>
  <dcterms:created xsi:type="dcterms:W3CDTF">2013-01-30T11:53:56Z</dcterms:created>
  <dcterms:modified xsi:type="dcterms:W3CDTF">2013-03-20T08:10:40Z</dcterms:modified>
</cp:coreProperties>
</file>