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muvbrne-my.sharepoint.com/personal/slegl_jamu_cz/Documents/Dokumenty/VZ OP 3 V II/Foto a video pro ATD+SCN 2022/ZD k uveřejnění v E-Zak/"/>
    </mc:Choice>
  </mc:AlternateContent>
  <xr:revisionPtr revIDLastSave="139" documentId="8_{3430A5AC-F6F8-403A-81B7-156013249229}" xr6:coauthVersionLast="47" xr6:coauthVersionMax="47" xr10:uidLastSave="{1056F3FE-3B35-4299-93BD-3B32E5C6F168}"/>
  <bookViews>
    <workbookView xWindow="-120" yWindow="-120" windowWidth="29040" windowHeight="15840" tabRatio="500" activeTab="1" xr2:uid="{00000000-000D-0000-FFFF-FFFF00000000}"/>
  </bookViews>
  <sheets>
    <sheet name="část 1 - Fotografické technolog" sheetId="1" r:id="rId1"/>
    <sheet name="část 2 - Ateliérové vybavení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89" i="2" l="1"/>
  <c r="D180" i="2"/>
  <c r="D168" i="2"/>
  <c r="D159" i="2"/>
  <c r="D144" i="2"/>
  <c r="D128" i="2"/>
  <c r="D113" i="2"/>
  <c r="D104" i="2"/>
  <c r="D96" i="2"/>
  <c r="D86" i="2"/>
  <c r="D77" i="2"/>
  <c r="D67" i="2"/>
  <c r="D59" i="2"/>
  <c r="D48" i="2"/>
  <c r="D291" i="1"/>
  <c r="D39" i="1"/>
  <c r="D65" i="1"/>
  <c r="D90" i="1"/>
  <c r="D107" i="1"/>
  <c r="D124" i="1"/>
  <c r="D141" i="1"/>
  <c r="D158" i="1"/>
  <c r="D176" i="1"/>
  <c r="D186" i="1"/>
  <c r="D195" i="1"/>
  <c r="D205" i="1"/>
  <c r="D214" i="1"/>
  <c r="D223" i="1"/>
  <c r="D233" i="1"/>
  <c r="D243" i="1"/>
  <c r="D253" i="1"/>
  <c r="D263" i="1"/>
  <c r="D276" i="1"/>
  <c r="D289" i="1"/>
  <c r="D191" i="2" l="1"/>
</calcChain>
</file>

<file path=xl/sharedStrings.xml><?xml version="1.0" encoding="utf-8"?>
<sst xmlns="http://schemas.openxmlformats.org/spreadsheetml/2006/main" count="838" uniqueCount="333">
  <si>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</si>
  <si>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</si>
  <si>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</si>
  <si>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</si>
  <si>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</si>
  <si>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</si>
  <si>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</si>
  <si>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</si>
  <si>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</si>
  <si>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</si>
  <si>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Fotoaparát</t>
  </si>
  <si>
    <t>Požadované technické parametry jsou minimální, není-li uvedeno jinak</t>
  </si>
  <si>
    <t>Nabízený model</t>
  </si>
  <si>
    <t>Technické parametry nabízeného modelu</t>
  </si>
  <si>
    <t>Popis</t>
  </si>
  <si>
    <t>CSC (bezzrcadlové) tělo fotoaparátu s kompatibilitou výmenných objektivů</t>
  </si>
  <si>
    <t>Obrazový snímač</t>
  </si>
  <si>
    <t>CMOS typu Full Frame / FX  v poměru 3:2 s velikostí snímače 36×24, s automatickým čištěním snímače a stabilizátorem</t>
  </si>
  <si>
    <t>Rozlišení</t>
  </si>
  <si>
    <t>Alespoň  20 Mpx s poměry stran: 16:9, 1:1, 3:2, 4:3</t>
  </si>
  <si>
    <t>Zaostřování</t>
  </si>
  <si>
    <t>Pomocné AF světlo s alespoň 6000 zaostřovacími body pro fotografie a alespoň 1000 AF body při automatickém výběru, a možností detekce oka a tváře</t>
  </si>
  <si>
    <t>Expozice</t>
  </si>
  <si>
    <t xml:space="preserve">Možnosti měření expozice:  Zónové, Středové, Bodové, Matrix, s možností blokování automatické expozice; korekce expozice  ± 3 EV po 1/3 EV </t>
  </si>
  <si>
    <t>Stabilizace</t>
  </si>
  <si>
    <t>Vestavěná pětiosá stabilizace obrazu s detekcí pohybu</t>
  </si>
  <si>
    <t>ISO (citlivost)</t>
  </si>
  <si>
    <t>V rozmezí minimálně 50 – 204800</t>
  </si>
  <si>
    <t>Závěrka</t>
  </si>
  <si>
    <t xml:space="preserve">Mechanická  / elektronická závěrka s expozičním časem v minimálním rozmezí 30 – 1/8000 s; Rychlost sériového snímání 20 sn./s </t>
  </si>
  <si>
    <t>Vyvážení bílé</t>
  </si>
  <si>
    <t xml:space="preserve">Automatické / přednastavené hodnoty / ruční kalibrace / v Kelvinech </t>
  </si>
  <si>
    <t>Hledáček</t>
  </si>
  <si>
    <t>Elektronický s rozlišením alespoň 3690000 bodů a velikostí  0,5 ", s dioptrickou korekcí  -4 až +2</t>
  </si>
  <si>
    <t>Dsiplay</t>
  </si>
  <si>
    <t>Dotykový, výklopný LCD dsiplay o velikosti alespoň  3 ", s rozlišením 1620000 bodů, s funkcí živého náhledu (Live View)</t>
  </si>
  <si>
    <t>Blesk</t>
  </si>
  <si>
    <t xml:space="preserve">Možnost připojení externího blesku s vysokorychlostní synchronizací, synchronizačním časem 1/250 a korekcí zábleskové expozice  ± 3 EV po 1/3 EV </t>
  </si>
  <si>
    <t>Formát</t>
  </si>
  <si>
    <t>Formáty podporovaných souborů: JPEG, RAW</t>
  </si>
  <si>
    <t>Video</t>
  </si>
  <si>
    <t xml:space="preserve">Rozlišení videa  4K UHD (3840 x 2160 px) při 60 fps, formáty H.264, H.265 </t>
  </si>
  <si>
    <t>Rozhraní</t>
  </si>
  <si>
    <t>Bezdrátová dálková spoušť, Wi-Fi, Bluetooth 4.2, USB-C, micro HDMI, Jack 3,5 mm</t>
  </si>
  <si>
    <t>Další funkce</t>
  </si>
  <si>
    <t>Bulb mód závěrky, Histogram, HDR, stereo záznam zvuku, bracketing (vícenásobné snímání scény s různými parametry), časosběr, české menu, vodě a prachu odolný materiál šasi, samospoušť, indikace přepalů</t>
  </si>
  <si>
    <t>Záznamová média</t>
  </si>
  <si>
    <t>SD / SDHC / SDXC (UHS-II) a to ve dvou slotech</t>
  </si>
  <si>
    <t>Výdrž baterie</t>
  </si>
  <si>
    <t>S LCD displayem alespoň 500 snímků, s hledáčkem alespoň 380 snímků</t>
  </si>
  <si>
    <t>Hmotnost</t>
  </si>
  <si>
    <t>Nepřesáhne 600 g bez karty a baterie</t>
  </si>
  <si>
    <t>Součástí balení</t>
  </si>
  <si>
    <t xml:space="preserve">Kryt fotoaparátu, popruh, nabíječka baterií, baterie, napájecí kabel </t>
  </si>
  <si>
    <t>Záruka</t>
  </si>
  <si>
    <t>24 měsíců</t>
  </si>
  <si>
    <t>Počet ks</t>
  </si>
  <si>
    <t>Cena za 1 kus (Kč bez DPH)</t>
  </si>
  <si>
    <t>Cena za 2 kusy (Kč bez DPH)</t>
  </si>
  <si>
    <t>Položka č. 2</t>
  </si>
  <si>
    <t>BSI CMOS typu Full Frame / FX  v poměru 3:2 s velikostí snímače 36×24, s automatickým čištěním snímače a stabilizátorem</t>
  </si>
  <si>
    <t>Alespoň  24 Mpx s poměry stran: 16:9, 1:1, 3:2, 4:3</t>
  </si>
  <si>
    <t>Automatické ostření (AF) se sledováním a umožňuje ovládání AF okem; alespoň 1000 AF bodů</t>
  </si>
  <si>
    <t>Možnosti měření expozice:  Zónové, Středové, Bodové, Matrix, s korekcí expozice ± 3 EV po 1/3 EV, ± 3 EV po 1/2 EV</t>
  </si>
  <si>
    <t>Vestavěná stabilizace obrazu s účinností až 8 EV</t>
  </si>
  <si>
    <t>V rozmezí minimálně 100 – 102400</t>
  </si>
  <si>
    <t xml:space="preserve">Mechanická  / elektronická závěrka s expozičním časem v minimálním rozmezí 30 – 1/64000 s; Rychlost sériového snímání 30 sn./s </t>
  </si>
  <si>
    <t>Elektronický s rozlišením alespoň 5760000 bodů a velikostí  0,5 ", s dioptrickou korekcí  -4 až +2</t>
  </si>
  <si>
    <t>Dotykový, výklopný a stavový LCD dsiplay o velikosti alespoň  3,2 ", s rozlišením 4150000 bodů, s funkcí živého náhledu (Live View)</t>
  </si>
  <si>
    <t>Možnost připojení externího blesku s vysokorychlostní synchronizací, synchronizačním časem 1/250 a korekcí zábleskové expozice  ± 3 EV po 1/3 EV, ± 3 EV po 1/2 EV, bezkontaktní ovládání blesku</t>
  </si>
  <si>
    <t xml:space="preserve">Rozlišení videa  4K UHD (3840 x 2160 px) při 120 fps, formáty H.264, H.265 </t>
  </si>
  <si>
    <t>Bezdrátová dálková spoušť, Wi-Fi, Bluetooth 5.0, USB-C, micro HDMI, Jack 3,5 mm</t>
  </si>
  <si>
    <t>Bulb mód závěrky, Histogram, HDR, mono záznam zvuku, hlasová poznámka, bracketing (vícenásobné snímání scény s různými parametry), časosběr, české menu, vodě a prachu odolný materiál šasi, samospoušť, indikace přepalů, konektor PC</t>
  </si>
  <si>
    <t xml:space="preserve">SD / SDHC / SDXC (UHS-I), Cfexpress a to ve dvou slotech </t>
  </si>
  <si>
    <t>S LCD displayem alespoň 850 snímků, s hledáčkem alespoň 600 snímků</t>
  </si>
  <si>
    <t>Nepřesáhne 850 g bez karty a baterie</t>
  </si>
  <si>
    <t>Položka č. 3</t>
  </si>
  <si>
    <t>CMOS typu Full Frame / FX  v poměru 3:2 s velikostí snímače 36×24, s automatickým čištěním snímače</t>
  </si>
  <si>
    <t>Alespoň  45 Mpx s poměry stran: 16:9, 1:1, 3:2, 4:3</t>
  </si>
  <si>
    <t>Pomocné AF světlo s alespoň 1000 AF body a možností detekce oka a tváře</t>
  </si>
  <si>
    <t>Možnosti měření expozice:  Zónové, Středové, Bodové, Matrix, s korekcí expozice ± 3 EV po 1/3 EV, ± 3 EV po 1/2 EV, s možností blokování automatické expozice</t>
  </si>
  <si>
    <t>Vestavěná pětiosá stabilizace obrazu</t>
  </si>
  <si>
    <t>V rozmezí minimálně 100 – 51200</t>
  </si>
  <si>
    <t>Automatické / přednastavené hodnoty / ruční kalibrace / v Kelvinech; možnost vyvážení černé</t>
  </si>
  <si>
    <t>Dotykový, výklopný a stavový LCD dsiplay o velikosti alespoň  3,2 ", s rozlišením 2100000 bodů, s funkcí živého náhledu (Live View)</t>
  </si>
  <si>
    <t>Možnost připojení externího blesku s vysokorychlostní synchronizací, synchronizačním časem 1/250 a korekcí zábleskové expozice  ± 3 EV po 1/3 EV, ± 3 EV po 1/2 EV</t>
  </si>
  <si>
    <t>Rozlišení videa  8K (8192 × 4320 px) při 30 fps nebo při 60 fps s externím napájením, formáty Cinema RAW Light (CRM), XF-AVC (MXF), HEVC (MP4), H.264</t>
  </si>
  <si>
    <t>Bulb mód závěrky, Histogram, HDR, mono záznam zvuku, bracketing (vícenásobné snímání scény s různými parametry), časosběr, české menu, vodě a prachu odolný materiál šasi</t>
  </si>
  <si>
    <t>Nepřesáhne 700 g bez karty a baterie</t>
  </si>
  <si>
    <t>Kryt fotoaparátu, popruh, nabíječka baterií, baterie, napájecí kabel, USB kabel</t>
  </si>
  <si>
    <t>Položka č. 4</t>
  </si>
  <si>
    <t>Objektiv 50mm</t>
  </si>
  <si>
    <t>Objektiv s pevnou ohniskovou vzdálenosti vhodný pro plnoformátové bezzrcadlovky</t>
  </si>
  <si>
    <t>Ohnisková vzdálenost</t>
  </si>
  <si>
    <t>50 mm</t>
  </si>
  <si>
    <t>Světelnost</t>
  </si>
  <si>
    <t>f / 1,2</t>
  </si>
  <si>
    <t>Maximální clona (F)</t>
  </si>
  <si>
    <t>Konstrukce objektivu</t>
  </si>
  <si>
    <t xml:space="preserve">15 členů / 9 skupin </t>
  </si>
  <si>
    <t>Počet lamel clony</t>
  </si>
  <si>
    <t>Minimální zaostřovací vzdálenost</t>
  </si>
  <si>
    <t>Maximálně 40 cm</t>
  </si>
  <si>
    <t>Vodě a prachu odolný materiál, pohon automatického zaostřování (AF)</t>
  </si>
  <si>
    <t>Nepřesáhne 1000 g</t>
  </si>
  <si>
    <t>Sluneční clona, vak/pouzdro, krytky</t>
  </si>
  <si>
    <t>Kompatibilita</t>
  </si>
  <si>
    <t>Kompatibilní s položkami č. 1, č. 2, č. 3</t>
  </si>
  <si>
    <t>Cena za 3 kusy (Kč bez DPH)</t>
  </si>
  <si>
    <t>Položka č. 5</t>
  </si>
  <si>
    <t>Objektiv 85mm</t>
  </si>
  <si>
    <t>85 mm</t>
  </si>
  <si>
    <t>13 členů / 9 skupin</t>
  </si>
  <si>
    <t>Maximálně 90 cm</t>
  </si>
  <si>
    <t>Nepřesáhne 1200 g</t>
  </si>
  <si>
    <t>Položka č. 6</t>
  </si>
  <si>
    <t>Objektiv 100mm Macro</t>
  </si>
  <si>
    <t>Požadované technické parametry</t>
  </si>
  <si>
    <t>Macro objektiv s pevnou ohniskovou vzdálenosti vhodný pro plnoformátové bezzrcadlovky</t>
  </si>
  <si>
    <t>100 mm</t>
  </si>
  <si>
    <t>f / 2,8</t>
  </si>
  <si>
    <t>17 členů / 13 skupin</t>
  </si>
  <si>
    <t>Maximálně 30 cm</t>
  </si>
  <si>
    <t>Vodě a prachu odolný materiál, pohon automatického zaostřování (AF), optický stabilizátor</t>
  </si>
  <si>
    <t>Maximálně 750 g</t>
  </si>
  <si>
    <t>Položka č. 7</t>
  </si>
  <si>
    <t>Objektiv 35mm Macro</t>
  </si>
  <si>
    <t>35 mm</t>
  </si>
  <si>
    <t>f / 1,8</t>
  </si>
  <si>
    <t xml:space="preserve">11 členů / 9 skupin </t>
  </si>
  <si>
    <t>Maximálně 20 cm</t>
  </si>
  <si>
    <t>Pohon automatického zaostřování (AF), optický stabilizátor</t>
  </si>
  <si>
    <t>Nepřesáhne 350 g</t>
  </si>
  <si>
    <t>Položka č. 8</t>
  </si>
  <si>
    <t>Objektiv 24-105mm</t>
  </si>
  <si>
    <t>Objektiv s volitelnou ohniskovou vzdálenosti (zoom) vhodný pro plnoformátové bezzrcadlovky</t>
  </si>
  <si>
    <t>24 mm – 105 mm</t>
  </si>
  <si>
    <t>Optický zoom</t>
  </si>
  <si>
    <t>Alespoň 4,3 x</t>
  </si>
  <si>
    <t>f / 4</t>
  </si>
  <si>
    <t>18 členů / 14 skupin</t>
  </si>
  <si>
    <t>Maximálně 50 cm</t>
  </si>
  <si>
    <t>Cena za 5 kusů (Kč bez DPH)</t>
  </si>
  <si>
    <t>Položka č. 9</t>
  </si>
  <si>
    <t>Ovládací konzole</t>
  </si>
  <si>
    <t>Ovládací konzole pro úpravu fotografií a videa s hotovým a přednastaveným rozvržením ovládacích prvků pro různé softwarové programy</t>
  </si>
  <si>
    <t>Alespoň 13 otočných ovladačů (z nichž dva lze libovolně přiřadit), 8 rolovacích ovladačů</t>
  </si>
  <si>
    <t>Připojení</t>
  </si>
  <si>
    <t>Připojení přes USB rozhraní, včetně napájení</t>
  </si>
  <si>
    <t>Podporuje macOS X / MS Windows a programy pro úpravu fotografií (Adobe, Final Cut a další), které jsou na škole pro tyto účely využívány</t>
  </si>
  <si>
    <t>Cena za 8 kusů (Kč bez DPH)</t>
  </si>
  <si>
    <t>Položka č. 10</t>
  </si>
  <si>
    <t>Externí zdroj napájení pro rozlišení 8K/60P</t>
  </si>
  <si>
    <t>Externí zdroj napájení bezzrcadlového fotoaparátu skrze sadu DC propojky a napájecího adaptéru pro umožnění natáčení videa při rozlišení 8K (8192 × 4320 px) při 60 fps</t>
  </si>
  <si>
    <t>Zařízení</t>
  </si>
  <si>
    <t>Sestava se skládá z bateriové propojky a napájecího adaptéru do sítě 220V</t>
  </si>
  <si>
    <t>Kompatibilní s položkou č. 3</t>
  </si>
  <si>
    <t>Položka č. 11</t>
  </si>
  <si>
    <t>Adaptér pro objektivy</t>
  </si>
  <si>
    <t>Adaptér umožňující použití objektivů s bajonetem Canon EF, které se na škole převážně využívají) na fotoaparátech v položkách č. 1, č. 2 a č. 3</t>
  </si>
  <si>
    <t>Přenos</t>
  </si>
  <si>
    <t>Plně elektronický adaptér přenášející všechny informace mezi tělem a objektivem</t>
  </si>
  <si>
    <t>Materiál</t>
  </si>
  <si>
    <t>Vodě a prachu odolný materiál</t>
  </si>
  <si>
    <t>Plně kompatibilní s těly fotoaparátů v položkách č. 1, č. 2 a č. 3</t>
  </si>
  <si>
    <t>Položka č. 12</t>
  </si>
  <si>
    <t>Baterie fotoaparátu</t>
  </si>
  <si>
    <t>Náhradní baterie do fotoaparátu</t>
  </si>
  <si>
    <t>Kapacita</t>
  </si>
  <si>
    <t>Alespoň 2100 mAh</t>
  </si>
  <si>
    <t>Kompatibilní s položkami č. 1, č. 3</t>
  </si>
  <si>
    <t>Cena za 6 kusů (Kč bez DPH)</t>
  </si>
  <si>
    <t>Položka č. 13</t>
  </si>
  <si>
    <t>Alespoň 2750 mAh</t>
  </si>
  <si>
    <t>Kompatibilní s položkou č. 2</t>
  </si>
  <si>
    <t>Položka č. 14</t>
  </si>
  <si>
    <t>UV filtr objektivu</t>
  </si>
  <si>
    <r>
      <rPr>
        <sz val="10"/>
        <color rgb="FF000000"/>
        <rFont val="Calibri"/>
        <charset val="1"/>
      </rPr>
      <t xml:space="preserve">UV filtr pro použití na objektivech fotoaparátů v položkách č. 4 a č. 8, </t>
    </r>
    <r>
      <rPr>
        <sz val="10"/>
        <color rgb="FF000000"/>
        <rFont val="Calibri"/>
      </rPr>
      <t>blokující UV světelné spektrum, které může způsobit snížení kvality fotografií. Filtr musí být zcela čirý a barevně neutrální a také chrání objektiv proti okolními vlivy s minimalizací odlesků a potlačení optických vad</t>
    </r>
  </si>
  <si>
    <t>Konstrukce</t>
  </si>
  <si>
    <t>Verze slim, 16 antireflexních nano vrstev</t>
  </si>
  <si>
    <t>Možnost uchycení krytky objektivu přes filtr</t>
  </si>
  <si>
    <t>Kompatibilní s položkami č. 4, č. 8</t>
  </si>
  <si>
    <t>Položka č. 15</t>
  </si>
  <si>
    <r>
      <rPr>
        <sz val="10"/>
        <color rgb="FF000000"/>
        <rFont val="Calibri"/>
        <charset val="1"/>
      </rPr>
      <t xml:space="preserve">UV filtr pro použití na objektivech fotoaparátů v položce č. 5, </t>
    </r>
    <r>
      <rPr>
        <sz val="10"/>
        <color rgb="FF000000"/>
        <rFont val="Calibri"/>
      </rPr>
      <t>blokující UV světelné spektrum, které může způsobit snížení kvality fotografií. Filtr musí být zcela čirý a barevně neutrální a také chrání objektiv proti okolními vlivy s minimalizací odlesků a potlačení optických vad</t>
    </r>
  </si>
  <si>
    <t>Verze slim, 8 antireflexních nano vrstev</t>
  </si>
  <si>
    <t>Kompatibilní s položkou č. 5</t>
  </si>
  <si>
    <t>Položka č. 16</t>
  </si>
  <si>
    <r>
      <rPr>
        <sz val="10"/>
        <color rgb="FF000000"/>
        <rFont val="Calibri"/>
        <charset val="1"/>
      </rPr>
      <t xml:space="preserve">UV filtr pro použití na objektivech fotoaparátů v položce č. 6, </t>
    </r>
    <r>
      <rPr>
        <sz val="10"/>
        <color rgb="FF000000"/>
        <rFont val="Calibri"/>
      </rPr>
      <t>blokující UV světelné spektrum, které může způsobit snížení kvality fotografií. Filtr musí chránit objektiv před okolními vlivy s minimalizací odlesků a potlačení optických vad</t>
    </r>
  </si>
  <si>
    <t>Verze slim (maximální výška 5 mm), 32 antireflexních nano vrstev; chemicky tvrzené sklo</t>
  </si>
  <si>
    <t>Kompatibilní s položkou č. 6</t>
  </si>
  <si>
    <t>Položka č. 17</t>
  </si>
  <si>
    <r>
      <rPr>
        <sz val="10"/>
        <color rgb="FF000000"/>
        <rFont val="Calibri"/>
        <charset val="1"/>
      </rPr>
      <t xml:space="preserve">UV filtr pro použití na objektivech fotoaparátů v položce č. 7, </t>
    </r>
    <r>
      <rPr>
        <sz val="10"/>
        <color rgb="FF000000"/>
        <rFont val="Calibri"/>
      </rPr>
      <t>blokující UV světelné spektrum, které může způsobit snížení kvality fotografií. Filtr musí být zcela čirý a barevně neutrální a také chrání objektiv proti okolními vlivy s minimalizací odlesků a potlačení optických vad</t>
    </r>
  </si>
  <si>
    <t>Kompatibilní s položkou č. 7</t>
  </si>
  <si>
    <t>Položka č. 18</t>
  </si>
  <si>
    <t>Brašna na fototechniku</t>
  </si>
  <si>
    <t>Praktická fotobrašna pro přenos fotoaparátu s objektivy a příslušenstvím s možností uchytit ji na bederní pás nebo využít odnímatelný ramenní popruh s protiskluzovou podložkou. Možnost dělení a individuálního uspořádání pomocí odnímatelných přepážek</t>
  </si>
  <si>
    <t>Voděodolný povrch</t>
  </si>
  <si>
    <r>
      <rPr>
        <sz val="10"/>
        <color rgb="FF000000"/>
        <rFont val="Calibri"/>
        <charset val="1"/>
      </rPr>
      <t>P</t>
    </r>
    <r>
      <rPr>
        <sz val="10"/>
        <color rgb="FF000000"/>
        <rFont val="Calibri"/>
      </rPr>
      <t>láštěnka</t>
    </r>
  </si>
  <si>
    <t>Vnější rozměry</t>
  </si>
  <si>
    <t>Maximálně 30 x 23 x 24 cm</t>
  </si>
  <si>
    <t>Vnitřní rozměry</t>
  </si>
  <si>
    <t>Minimálně 25 x 15 x 19 cm</t>
  </si>
  <si>
    <t>Nepřesáhne 700 g</t>
  </si>
  <si>
    <t>Kompatibilní s položkami č. 1 a č. 3</t>
  </si>
  <si>
    <t>Cena za 4 kusy (Kč bez DPH)</t>
  </si>
  <si>
    <t>Položka č. 19</t>
  </si>
  <si>
    <t>Batoh na fototechniku</t>
  </si>
  <si>
    <t>Praktický fotobatoh s ramenními popruhy, horním uchem a bederními polstrovanými pásy pro přenos fotoaparátu s objektivy a příslušenstvím. Možnost dělení a individuálního uspořádání pomocí odnímatelných polstrovaných přepážek a další kapsy a popruhy pro upevnění stativu či jiného příslušenství</t>
  </si>
  <si>
    <r>
      <rPr>
        <sz val="10"/>
        <color rgb="FF000000"/>
        <rFont val="Calibri"/>
        <charset val="1"/>
      </rPr>
      <t xml:space="preserve">4 přístupová místa - svrchu, po stranách a zezadu; možnost umístit až </t>
    </r>
    <r>
      <rPr>
        <sz val="10"/>
        <color rgb="FF000000"/>
        <rFont val="Calibri"/>
      </rPr>
      <t>15" notebook do vlastního oddělení v batohu; umístit stativ na batoh; kvalitní zipy s kovovými jezdci a elastickými očky</t>
    </r>
  </si>
  <si>
    <r>
      <rPr>
        <sz val="10"/>
        <color rgb="FF000000"/>
        <rFont val="Calibri"/>
        <charset val="1"/>
      </rPr>
      <t>P</t>
    </r>
    <r>
      <rPr>
        <sz val="10"/>
        <color rgb="FF000000"/>
        <rFont val="Calibri"/>
      </rPr>
      <t xml:space="preserve">láštěnka, pouzdro na příslušenství, pouzdro na lahev, držák na stativ, 2 x univerzální
kompresní pásek (přezka) s karabinou a sponami pro uchycení příslušenství </t>
    </r>
  </si>
  <si>
    <t>Maximálně 40 x 25 x 55 cm</t>
  </si>
  <si>
    <t>Minimálně 30 x 15 x 44 cm</t>
  </si>
  <si>
    <t>Nepřesáhne 3 kg</t>
  </si>
  <si>
    <t>Set zábleskových světel s příslušenstvím</t>
  </si>
  <si>
    <t>Záblesková světla (3ks)</t>
  </si>
  <si>
    <t>Sada 3 ks výkonných, skladných, lehkých a univerzálních zábleskových světel s podporou TTL,  HSS, strobo a 20W LED světlem</t>
  </si>
  <si>
    <t>Napájení</t>
  </si>
  <si>
    <t>Možnost napájet blesk z baterie nebo z elektrické sítě; Alespoň 280 záblesků na jedno nabití baterie</t>
  </si>
  <si>
    <t>Výkon</t>
  </si>
  <si>
    <t>Výkon blesku alespoň 600Ws; Zabudovaná pilotní LED žárovka (alespoň s výkonem 20W) se dvěma režimy svícení (půl výkonu a plný výkon) a také s "AF" režimem kdy pilotní žárovka svíí pouze v čase ostření; Rychlost hoření blesku 1/12800 – 1/450</t>
  </si>
  <si>
    <t>Odpalovač</t>
  </si>
  <si>
    <t>Možnost bezdrátového odpalování na délku alespoň 100m; Možnost připojit vlastní odpalovače skrze 3.5mm (jack) přípojku</t>
  </si>
  <si>
    <t>Synchronizace</t>
  </si>
  <si>
    <t>T blesky umožňují vysokorychlostní synchronizaci s časem 1/8000s, která se navíc aktivuje automaticky; Synchronizace přes Wi-Fi, TTL, HSS i kabelem</t>
  </si>
  <si>
    <t>Režimy</t>
  </si>
  <si>
    <t>Přesně pracující režim TTL; Možnost využít HSS režim pro vysokorychlostní synchronizaci s rychlostí závěrky i v rychlosti 1/8000s</t>
  </si>
  <si>
    <t>Displej</t>
  </si>
  <si>
    <t>LCD displej pro snadnou ovladatelnost</t>
  </si>
  <si>
    <t>Dálkové ovládání; Výklopná hlava; Strobo režim s možností nastavení počtu a frekvencí záblesků. Minimální počet záblesků a Hz je 99</t>
  </si>
  <si>
    <t>Rozměry</t>
  </si>
  <si>
    <t>Pro snadnou manipulaci nesmí váha včetně baterie překročit 2,5 kg  a nejdelší ze stran 30 cm</t>
  </si>
  <si>
    <t>Reflektor pro záblesková světla (1ks)</t>
  </si>
  <si>
    <t>Kompatibilní se zábleskovými světly</t>
  </si>
  <si>
    <t>Možnost pro uchycení deštníku</t>
  </si>
  <si>
    <t>Průměr 16,5cm</t>
  </si>
  <si>
    <t>Přepravní taška (1ks)</t>
  </si>
  <si>
    <t>Taška s vypolstrovaným interiérem pro bezpečný přenos zábleskových zařízení a jejich příslušenství s možností přenést až 6 zábleskových zařízení (studiových blesků) nebo 3 světla + stojany a příslušenství</t>
  </si>
  <si>
    <t>Variabilita</t>
  </si>
  <si>
    <t>Možnost variabilního přenastavení vnitřního prostoru tašky pomocí suchých zipů</t>
  </si>
  <si>
    <t>Taška musí být vybavena popruhy i kolečky pro snadnou manipulaci a vyztuženým dnem</t>
  </si>
  <si>
    <t>Minimální vnitřní rozměry jsou 120x30x20 cm</t>
  </si>
  <si>
    <t>Adaptér (3ks)</t>
  </si>
  <si>
    <t>Adaptér pro uchycení softboxu na zábleskové světla</t>
  </si>
  <si>
    <t>Stativy (3ks)</t>
  </si>
  <si>
    <t>Sada 3ks stativů pro záblesková světla</t>
  </si>
  <si>
    <t>Výška</t>
  </si>
  <si>
    <t>Maximální výška v rozloženém stavu mezi 350 cm – 400 cm</t>
  </si>
  <si>
    <t>4 sekce</t>
  </si>
  <si>
    <t>Softboxy (2ks)</t>
  </si>
  <si>
    <t>Sada 2ks softboxů pro ateliérové svícení</t>
  </si>
  <si>
    <t>Průměr v rozmezí 100 cm – 130 cm</t>
  </si>
  <si>
    <t>Příslušenství</t>
  </si>
  <si>
    <t>Dodáváno včetně speed ringu bez adaptéru</t>
  </si>
  <si>
    <t>Sada příslušenství pro studiová světla</t>
  </si>
  <si>
    <t>Reflektor pro záblesková světla</t>
  </si>
  <si>
    <t>Reflektor na záblesková světla s průměrem 16,5 cm a s možností uchycení studiového deštníku</t>
  </si>
  <si>
    <t>Klapky</t>
  </si>
  <si>
    <t>Klapky na záblesková světla</t>
  </si>
  <si>
    <t>Barevné filtry</t>
  </si>
  <si>
    <t>Sada 4 ks barevných filtrů (červená, zelená, modrá a žlutá)</t>
  </si>
  <si>
    <t>Další příslušenství</t>
  </si>
  <si>
    <t>Voštinový filtr; Komínkový reflektor</t>
  </si>
  <si>
    <t>Tepelná odolnost</t>
  </si>
  <si>
    <t>pro použití se 150 W pilot. žárovkou.</t>
  </si>
  <si>
    <t>Náhradní výbojka</t>
  </si>
  <si>
    <t>Parametry</t>
  </si>
  <si>
    <t>Náhradní výbojka pro záblesková světla</t>
  </si>
  <si>
    <t>Kompatibilita se zábleskovými světly z položky č. 1</t>
  </si>
  <si>
    <t>Portrétní reflektor</t>
  </si>
  <si>
    <t>Reflektor vhodný pro focení portrétů a modelingových fotografií</t>
  </si>
  <si>
    <t>Velikost reflektoru musí být o průměru 55 cm</t>
  </si>
  <si>
    <t>Příslušenství:</t>
  </si>
  <si>
    <t>Reflektor musí obsahovat voštinový filtr; Součástí musí být i textilní difuzní návlek</t>
  </si>
  <si>
    <t>Terč pro vyvážení bílé barvy</t>
  </si>
  <si>
    <t>Terč/disk pro vyvážení bílé barvy</t>
  </si>
  <si>
    <t>Průměr 30 cm</t>
  </si>
  <si>
    <t>Další parametry</t>
  </si>
  <si>
    <t>Referenční plocha v šedé barvě pro nastavení expozice  a barevné teploty s odrazivostí 18%</t>
  </si>
  <si>
    <t>Odrazné zařízení (Softbox)</t>
  </si>
  <si>
    <t>Využití jako:</t>
  </si>
  <si>
    <t>Odrazné zařízení na rozptýlení měkkého světla do prostoru</t>
  </si>
  <si>
    <t>Vlastnosti:</t>
  </si>
  <si>
    <t>Tepelně odolné zařízení se stříbrnou povrchovou úpravou a minimálně dvěma větracími otvory</t>
  </si>
  <si>
    <t>Softbox musí být o rozměrech: Délka 160 cm – 180 cm, šířka 30 cm – 50 cm</t>
  </si>
  <si>
    <t>K zařízení musí být součástí balení i kompatibilní speed-ring (kruh pro uchycení bajonetu softboxu a zasunutí vypínacích drátů ze softboxu)</t>
  </si>
  <si>
    <t>Odrazná deska</t>
  </si>
  <si>
    <t>Odrazná fotografická deska o rozměrech 100x150 cm</t>
  </si>
  <si>
    <t>Deska musí obsahovat minimálně pět barevných variant a to konkrétně: zlatá, stříbrná, bílá, černá a translucentní</t>
  </si>
  <si>
    <t>Odrazná deska o průměru 80 cm</t>
  </si>
  <si>
    <t>Deska musí obsahovat minimálně difuzní bílou látku pro změkčení světla a také látky s bílou, černou, stříbrnou a zlatou barvou</t>
  </si>
  <si>
    <t>Přenositelnost</t>
  </si>
  <si>
    <t>Deska musí být lehce složitelná na bázi rozložitelných dílů vypínací pružiny do přepravního pouzdra</t>
  </si>
  <si>
    <t>Šedé pozadí</t>
  </si>
  <si>
    <t>Barva</t>
  </si>
  <si>
    <t>Pozadí šedé barvy</t>
  </si>
  <si>
    <t>Šířka pozadí je 3,5 m – 3,6 m a dělka minimálně 30 m</t>
  </si>
  <si>
    <t>Gramáž</t>
  </si>
  <si>
    <t>Gramáž pozadí je alespoň 155 g/m2</t>
  </si>
  <si>
    <t>Vyrovnávací trubka</t>
  </si>
  <si>
    <t>Dodání včetně vyrovnávací trubky pro přemotání papírového fotopozadí na trubku pevné konstrukce</t>
  </si>
  <si>
    <t>Trn pro uchycení fotopozadí s řetězem</t>
  </si>
  <si>
    <t xml:space="preserve">Trn s řetězem, umožňující snadné zvedání a spouštění rolí foto papíru bez podpěrných stojanů </t>
  </si>
  <si>
    <t>Trn</t>
  </si>
  <si>
    <t>Systém používá 2 nástavce z techlopolymeru pro uchycení jedné role foto papíru. Utažení každé strany roztáhne nástavce z 1,8" na 3" pro pevné uchycení role zevnitř</t>
  </si>
  <si>
    <t>Řetěz</t>
  </si>
  <si>
    <t>Jedna strana je opatřena velkým ozubeným kolem, na kterém je upevněn kovový řetěz, pro pohodlné zvedání a spouštění papíru. Druhá strana má nastavitelnou úroveň tahu. (brzdu)</t>
  </si>
  <si>
    <t>Zelené pozadí</t>
  </si>
  <si>
    <t>Pozadí zelené barvy</t>
  </si>
  <si>
    <t xml:space="preserve">Matná barva fotografického / TV pozadí, které je ideální pro vytvoření široké scény pro klíčování. </t>
  </si>
  <si>
    <t>Bílé pozadí</t>
  </si>
  <si>
    <t>Pozadí bílé barvy</t>
  </si>
  <si>
    <t>Držák pro 3 role fotopozadí</t>
  </si>
  <si>
    <t>Systém uchycení</t>
  </si>
  <si>
    <t>3x B/P hák; možnost zavěšení celého ústrojí na zeď</t>
  </si>
  <si>
    <t>Kompatibilní s položkami č. 9, č. 10, č. 11</t>
  </si>
  <si>
    <t>Fotografický stativ</t>
  </si>
  <si>
    <t>Stabilní stativ s 3 cestnou hlavou pro univerzální použití na všechny druhy fotoaparátů</t>
  </si>
  <si>
    <t>Hliníková konstrukce s pákovým uzamykáním nohou</t>
  </si>
  <si>
    <t>Nosnost</t>
  </si>
  <si>
    <t>Alespoň 8 kg</t>
  </si>
  <si>
    <t>Rychloupínací destička, možnost vyosení středové tyče, vodováha, panorama stupnice</t>
  </si>
  <si>
    <t>Maximální výška alespoň 180 cm; transportní výška nepřesáhne 80 cm</t>
  </si>
  <si>
    <t>Váha</t>
  </si>
  <si>
    <t>Nepřesáhne 3,5 kg pro snadnou manipulaci</t>
  </si>
  <si>
    <t>Studiový deštník</t>
  </si>
  <si>
    <t>Studiový odrazový deštník</t>
  </si>
  <si>
    <t>Průměr deštníku v rozmezí 80 cm – 90 cm</t>
  </si>
  <si>
    <t>Vnější strana deštníku by měla být černé barvy a vnitřní strana stříbrné barvy pro lepší odraz světelného záření a rozprostření po prostoru</t>
  </si>
  <si>
    <t>Příloha č. 1:   Technická specifikace zařízení a cenová kalkulace</t>
  </si>
  <si>
    <t>Fotografické a video technologie ATD a SCN 2022 - část 1:  Fotografické technologie</t>
  </si>
  <si>
    <t>Fotografické a video technologie ATD a SCN 2022 - část 2: Ateliérové vybavení</t>
  </si>
  <si>
    <t>Cena za část 2 celkem bez DPH</t>
  </si>
  <si>
    <t>Cena za část 1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</si>
</sst>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Calibri"/>
      <charset val="1"/>
    </font>
    <font>
      <i/>
      <sz val="10"/>
      <color rgb="FF000000"/>
      <name val="Calibri"/>
      <charset val="1"/>
    </font>
    <font>
      <b/>
      <i/>
      <sz val="1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u/>
      <sz val="11"/>
      <color rgb="FF1155CC"/>
      <name val="Calibri"/>
      <charset val="1"/>
    </font>
    <font>
      <u/>
      <sz val="12"/>
      <color rgb="FF1155CC"/>
      <name val="Calibri"/>
      <charset val="1"/>
    </font>
    <font>
      <u/>
      <sz val="11"/>
      <color rgb="FF0000FF"/>
      <name val="Calibri"/>
      <charset val="1"/>
    </font>
    <font>
      <sz val="10"/>
      <color rgb="FF000000"/>
      <name val="Calibri"/>
    </font>
    <font>
      <b/>
      <sz val="14"/>
      <color rgb="FF000000"/>
      <name val="Calibri"/>
      <charset val="1"/>
    </font>
    <font>
      <b/>
      <i/>
      <sz val="11"/>
      <color rgb="FF000000"/>
      <name val="Calibri"/>
      <charset val="1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CE6F2"/>
        <bgColor rgb="FFE6E0EC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CE6F2"/>
      </patternFill>
    </fill>
    <fill>
      <patternFill patternType="solid">
        <fgColor rgb="FFFCD5B5"/>
        <bgColor rgb="FFE6E0EC"/>
      </patternFill>
    </fill>
    <fill>
      <patternFill patternType="solid">
        <fgColor rgb="FFE6E0EC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E6E0E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2" fillId="5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2" fillId="5" borderId="5" xfId="0" applyFont="1" applyFill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4" fontId="1" fillId="7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2" fillId="0" borderId="0" xfId="0" applyFont="1"/>
    <xf numFmtId="4" fontId="12" fillId="7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3" fontId="1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4" fillId="8" borderId="1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4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0" fontId="18" fillId="4" borderId="2" xfId="0" applyFont="1" applyFill="1" applyBorder="1" applyAlignment="1" applyProtection="1">
      <alignment horizontal="left" vertical="top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1155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9"/>
  <sheetViews>
    <sheetView zoomScale="80" zoomScaleNormal="80" workbookViewId="0">
      <selection activeCell="A6" sqref="A6"/>
    </sheetView>
  </sheetViews>
  <sheetFormatPr defaultColWidth="14.42578125" defaultRowHeight="15" x14ac:dyDescent="0.25"/>
  <cols>
    <col min="1" max="1" width="35.5703125" customWidth="1"/>
    <col min="2" max="2" width="71.140625" customWidth="1"/>
    <col min="3" max="3" width="26.140625" customWidth="1"/>
    <col min="4" max="4" width="66.85546875" customWidth="1"/>
    <col min="5" max="5" width="19.7109375" customWidth="1"/>
    <col min="6" max="6" width="8" customWidth="1"/>
    <col min="7" max="7" width="14.5703125" customWidth="1"/>
    <col min="8" max="24" width="8" customWidth="1"/>
  </cols>
  <sheetData>
    <row r="1" spans="1:26" x14ac:dyDescent="0.25">
      <c r="A1" s="1" t="s">
        <v>0</v>
      </c>
      <c r="B1" s="67" t="s">
        <v>329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</row>
    <row r="2" spans="1:26" x14ac:dyDescent="0.25">
      <c r="A2" s="1"/>
      <c r="B2" s="3"/>
      <c r="C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spans="1:26" x14ac:dyDescent="0.25">
      <c r="A3" s="68" t="s">
        <v>328</v>
      </c>
      <c r="B3" s="2"/>
      <c r="C3" s="6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spans="1:26" x14ac:dyDescent="0.25">
      <c r="A4" s="1"/>
      <c r="B4" s="2"/>
      <c r="C4" s="1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5"/>
    </row>
    <row r="5" spans="1:26" x14ac:dyDescent="0.25">
      <c r="A5" s="3" t="s">
        <v>1</v>
      </c>
      <c r="B5" s="2"/>
      <c r="C5" s="3"/>
      <c r="D5" s="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</row>
    <row r="6" spans="1:26" x14ac:dyDescent="0.25">
      <c r="A6" s="3" t="s">
        <v>2</v>
      </c>
      <c r="B6" s="2"/>
      <c r="C6" s="3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</row>
    <row r="7" spans="1:26" x14ac:dyDescent="0.25">
      <c r="A7" s="3" t="s">
        <v>3</v>
      </c>
      <c r="B7" s="1"/>
      <c r="C7" s="3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  <c r="Y7" s="5"/>
      <c r="Z7" s="5"/>
    </row>
    <row r="8" spans="1:26" x14ac:dyDescent="0.25">
      <c r="A8" s="3" t="s">
        <v>4</v>
      </c>
      <c r="B8" s="1"/>
      <c r="C8" s="3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  <c r="Y8" s="5"/>
      <c r="Z8" s="5"/>
    </row>
    <row r="9" spans="1:26" x14ac:dyDescent="0.25">
      <c r="A9" s="3" t="s">
        <v>5</v>
      </c>
      <c r="B9" s="1"/>
      <c r="C9" s="3"/>
      <c r="D9" s="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  <c r="Z9" s="5"/>
    </row>
    <row r="10" spans="1:26" x14ac:dyDescent="0.25">
      <c r="A10" s="3" t="s">
        <v>6</v>
      </c>
      <c r="B10" s="1"/>
      <c r="C10" s="3"/>
      <c r="D10" s="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5"/>
      <c r="Z10" s="5"/>
    </row>
    <row r="11" spans="1:26" x14ac:dyDescent="0.25">
      <c r="A11" s="3" t="s">
        <v>7</v>
      </c>
      <c r="B11" s="1"/>
      <c r="C11" s="3"/>
      <c r="D11" s="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5"/>
      <c r="Z11" s="5"/>
    </row>
    <row r="12" spans="1:26" x14ac:dyDescent="0.25">
      <c r="A12" s="3" t="s">
        <v>8</v>
      </c>
      <c r="B12" s="1"/>
      <c r="C12" s="3"/>
      <c r="D12" s="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5"/>
      <c r="Z12" s="5"/>
    </row>
    <row r="13" spans="1:26" x14ac:dyDescent="0.25">
      <c r="A13" s="3"/>
      <c r="B13" s="1"/>
      <c r="C13" s="3"/>
      <c r="D13" s="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5"/>
      <c r="Z13" s="5"/>
    </row>
    <row r="14" spans="1:26" x14ac:dyDescent="0.25">
      <c r="A14" s="1"/>
      <c r="B14" s="2"/>
      <c r="C14" s="2"/>
      <c r="D14" s="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5"/>
      <c r="Z14" s="5"/>
    </row>
    <row r="15" spans="1:26" x14ac:dyDescent="0.25">
      <c r="A15" s="1" t="s">
        <v>9</v>
      </c>
      <c r="B15" s="1"/>
      <c r="C15" s="1"/>
      <c r="D15" s="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5"/>
      <c r="Z15" s="5"/>
    </row>
    <row r="16" spans="1:26" x14ac:dyDescent="0.25">
      <c r="A16" s="8" t="s">
        <v>10</v>
      </c>
      <c r="B16" s="9" t="s">
        <v>11</v>
      </c>
      <c r="C16" s="10" t="s">
        <v>12</v>
      </c>
      <c r="D16" s="11" t="s">
        <v>13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5"/>
      <c r="Z16" s="5"/>
    </row>
    <row r="17" spans="1:26" ht="15.75" x14ac:dyDescent="0.25">
      <c r="A17" s="12" t="s">
        <v>14</v>
      </c>
      <c r="B17" s="13" t="s">
        <v>15</v>
      </c>
      <c r="C17" s="75"/>
      <c r="D17" s="75"/>
      <c r="E17" s="14"/>
      <c r="F17" s="15"/>
      <c r="G17" s="1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</row>
    <row r="18" spans="1:26" ht="33" customHeight="1" x14ac:dyDescent="0.25">
      <c r="A18" s="12" t="s">
        <v>16</v>
      </c>
      <c r="B18" s="13" t="s">
        <v>17</v>
      </c>
      <c r="C18" s="75"/>
      <c r="D18" s="75"/>
      <c r="E18" s="14"/>
      <c r="F18" s="15"/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</row>
    <row r="19" spans="1:26" ht="15.75" x14ac:dyDescent="0.25">
      <c r="A19" s="12" t="s">
        <v>18</v>
      </c>
      <c r="B19" s="13" t="s">
        <v>19</v>
      </c>
      <c r="C19" s="75"/>
      <c r="D19" s="75"/>
      <c r="E19" s="18"/>
      <c r="F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</row>
    <row r="20" spans="1:26" ht="32.25" customHeight="1" x14ac:dyDescent="0.25">
      <c r="A20" s="12" t="s">
        <v>20</v>
      </c>
      <c r="B20" s="13" t="s">
        <v>21</v>
      </c>
      <c r="C20" s="75"/>
      <c r="D20" s="7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5"/>
    </row>
    <row r="21" spans="1:26" ht="31.5" customHeight="1" x14ac:dyDescent="0.25">
      <c r="A21" s="12" t="s">
        <v>22</v>
      </c>
      <c r="B21" s="13" t="s">
        <v>23</v>
      </c>
      <c r="C21" s="75"/>
      <c r="D21" s="7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5"/>
    </row>
    <row r="22" spans="1:26" ht="15" customHeight="1" x14ac:dyDescent="0.25">
      <c r="A22" s="12" t="s">
        <v>24</v>
      </c>
      <c r="B22" s="13" t="s">
        <v>25</v>
      </c>
      <c r="C22" s="75"/>
      <c r="D22" s="7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5"/>
    </row>
    <row r="23" spans="1:26" x14ac:dyDescent="0.25">
      <c r="A23" s="12" t="s">
        <v>26</v>
      </c>
      <c r="B23" s="13" t="s">
        <v>27</v>
      </c>
      <c r="C23" s="75"/>
      <c r="D23" s="7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5"/>
    </row>
    <row r="24" spans="1:26" ht="29.25" customHeight="1" x14ac:dyDescent="0.25">
      <c r="A24" s="12" t="s">
        <v>28</v>
      </c>
      <c r="B24" s="13" t="s">
        <v>29</v>
      </c>
      <c r="C24" s="75"/>
      <c r="D24" s="7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</row>
    <row r="25" spans="1:26" x14ac:dyDescent="0.25">
      <c r="A25" s="12" t="s">
        <v>30</v>
      </c>
      <c r="B25" s="13" t="s">
        <v>31</v>
      </c>
      <c r="C25" s="75"/>
      <c r="D25" s="7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5"/>
      <c r="Z25" s="5"/>
    </row>
    <row r="26" spans="1:26" ht="25.5" x14ac:dyDescent="0.25">
      <c r="A26" s="12" t="s">
        <v>32</v>
      </c>
      <c r="B26" s="70" t="s">
        <v>33</v>
      </c>
      <c r="C26" s="75"/>
      <c r="D26" s="7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/>
      <c r="Z26" s="5"/>
    </row>
    <row r="27" spans="1:26" ht="25.5" x14ac:dyDescent="0.25">
      <c r="A27" s="12" t="s">
        <v>34</v>
      </c>
      <c r="B27" s="13" t="s">
        <v>35</v>
      </c>
      <c r="C27" s="75"/>
      <c r="D27" s="7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  <c r="Z27" s="5"/>
    </row>
    <row r="28" spans="1:26" ht="36" customHeight="1" x14ac:dyDescent="0.25">
      <c r="A28" s="12" t="s">
        <v>36</v>
      </c>
      <c r="B28" s="13" t="s">
        <v>37</v>
      </c>
      <c r="C28" s="75"/>
      <c r="D28" s="7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5"/>
    </row>
    <row r="29" spans="1:26" x14ac:dyDescent="0.25">
      <c r="A29" s="12" t="s">
        <v>38</v>
      </c>
      <c r="B29" s="13" t="s">
        <v>39</v>
      </c>
      <c r="C29" s="75"/>
      <c r="D29" s="7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  <c r="Z29" s="5"/>
    </row>
    <row r="30" spans="1:26" x14ac:dyDescent="0.25">
      <c r="A30" s="12" t="s">
        <v>40</v>
      </c>
      <c r="B30" s="13" t="s">
        <v>41</v>
      </c>
      <c r="C30" s="75"/>
      <c r="D30" s="7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5"/>
    </row>
    <row r="31" spans="1:26" x14ac:dyDescent="0.25">
      <c r="A31" s="12" t="s">
        <v>42</v>
      </c>
      <c r="B31" s="70" t="s">
        <v>43</v>
      </c>
      <c r="C31" s="75"/>
      <c r="D31" s="7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5"/>
      <c r="Z31" s="5"/>
    </row>
    <row r="32" spans="1:26" ht="44.25" customHeight="1" x14ac:dyDescent="0.25">
      <c r="A32" s="12" t="s">
        <v>44</v>
      </c>
      <c r="B32" s="70" t="s">
        <v>45</v>
      </c>
      <c r="C32" s="75"/>
      <c r="D32" s="7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5"/>
    </row>
    <row r="33" spans="1:26" x14ac:dyDescent="0.25">
      <c r="A33" s="12" t="s">
        <v>46</v>
      </c>
      <c r="B33" s="70" t="s">
        <v>47</v>
      </c>
      <c r="C33" s="75"/>
      <c r="D33" s="7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  <c r="Z33" s="5"/>
    </row>
    <row r="34" spans="1:26" x14ac:dyDescent="0.25">
      <c r="A34" s="12" t="s">
        <v>48</v>
      </c>
      <c r="B34" s="70" t="s">
        <v>49</v>
      </c>
      <c r="C34" s="75"/>
      <c r="D34" s="7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5"/>
      <c r="Z34" s="5"/>
    </row>
    <row r="35" spans="1:26" x14ac:dyDescent="0.25">
      <c r="A35" s="12" t="s">
        <v>50</v>
      </c>
      <c r="B35" s="70" t="s">
        <v>51</v>
      </c>
      <c r="C35" s="75"/>
      <c r="D35" s="7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5"/>
      <c r="Z35" s="5"/>
    </row>
    <row r="36" spans="1:26" x14ac:dyDescent="0.25">
      <c r="A36" s="12" t="s">
        <v>52</v>
      </c>
      <c r="B36" s="70" t="s">
        <v>53</v>
      </c>
      <c r="C36" s="75"/>
      <c r="D36" s="7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5"/>
      <c r="Z36" s="5"/>
    </row>
    <row r="37" spans="1:26" x14ac:dyDescent="0.25">
      <c r="A37" s="19" t="s">
        <v>54</v>
      </c>
      <c r="B37" s="19" t="s">
        <v>55</v>
      </c>
      <c r="C37" s="75"/>
      <c r="D37" s="7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  <c r="Z37" s="5"/>
    </row>
    <row r="38" spans="1:26" x14ac:dyDescent="0.25">
      <c r="A38" s="20" t="s">
        <v>56</v>
      </c>
      <c r="B38" s="21">
        <v>2</v>
      </c>
      <c r="C38" s="22" t="s">
        <v>57</v>
      </c>
      <c r="D38" s="7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5"/>
      <c r="Z38" s="5"/>
    </row>
    <row r="39" spans="1:26" x14ac:dyDescent="0.25">
      <c r="A39" s="2"/>
      <c r="B39" s="2"/>
      <c r="C39" s="23" t="s">
        <v>58</v>
      </c>
      <c r="D39" s="24">
        <f>(B38*D38)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  <c r="Z39" s="5"/>
    </row>
    <row r="40" spans="1:26" x14ac:dyDescent="0.25">
      <c r="A40" s="2"/>
      <c r="B40" s="2"/>
      <c r="C40" s="2"/>
      <c r="D40" s="2"/>
      <c r="E40" s="7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5"/>
      <c r="Z40" s="5"/>
    </row>
    <row r="41" spans="1:26" x14ac:dyDescent="0.25">
      <c r="A41" s="1" t="s">
        <v>59</v>
      </c>
      <c r="B41" s="1"/>
      <c r="C41" s="1"/>
      <c r="D41" s="1"/>
      <c r="E41" s="4"/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spans="1:26" x14ac:dyDescent="0.25">
      <c r="A42" s="8" t="s">
        <v>10</v>
      </c>
      <c r="B42" s="9" t="s">
        <v>11</v>
      </c>
      <c r="C42" s="25" t="s">
        <v>12</v>
      </c>
      <c r="D42" s="11" t="s">
        <v>13</v>
      </c>
      <c r="E42" s="4"/>
      <c r="F42" s="5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5"/>
      <c r="Z42" s="5"/>
    </row>
    <row r="43" spans="1:26" ht="15.75" x14ac:dyDescent="0.25">
      <c r="A43" s="12" t="s">
        <v>14</v>
      </c>
      <c r="B43" s="70" t="s">
        <v>15</v>
      </c>
      <c r="C43" s="75"/>
      <c r="D43" s="75"/>
      <c r="E43" s="18"/>
      <c r="F43" s="15"/>
      <c r="G43" s="2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5"/>
      <c r="Z43" s="5"/>
    </row>
    <row r="44" spans="1:26" ht="29.25" customHeight="1" x14ac:dyDescent="0.25">
      <c r="A44" s="12" t="s">
        <v>16</v>
      </c>
      <c r="B44" s="70" t="s">
        <v>60</v>
      </c>
      <c r="C44" s="75"/>
      <c r="D44" s="75"/>
      <c r="E44" s="18"/>
      <c r="F44" s="15"/>
      <c r="G44" s="1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5"/>
      <c r="Z44" s="5"/>
    </row>
    <row r="45" spans="1:26" x14ac:dyDescent="0.25">
      <c r="A45" s="12" t="s">
        <v>18</v>
      </c>
      <c r="B45" s="70" t="s">
        <v>61</v>
      </c>
      <c r="C45" s="75"/>
      <c r="D45" s="75"/>
      <c r="E45" s="4"/>
      <c r="F45" s="5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  <c r="Z45" s="5"/>
    </row>
    <row r="46" spans="1:26" ht="25.5" x14ac:dyDescent="0.25">
      <c r="A46" s="12" t="s">
        <v>20</v>
      </c>
      <c r="B46" s="70" t="s">
        <v>62</v>
      </c>
      <c r="C46" s="75"/>
      <c r="D46" s="75"/>
      <c r="E46" s="4"/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5"/>
      <c r="Z46" s="5"/>
    </row>
    <row r="47" spans="1:26" ht="33.75" customHeight="1" x14ac:dyDescent="0.25">
      <c r="A47" s="12" t="s">
        <v>22</v>
      </c>
      <c r="B47" s="70" t="s">
        <v>63</v>
      </c>
      <c r="C47" s="75"/>
      <c r="D47" s="75"/>
      <c r="E47" s="4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  <c r="Z47" s="5"/>
    </row>
    <row r="48" spans="1:26" x14ac:dyDescent="0.25">
      <c r="A48" s="12" t="s">
        <v>24</v>
      </c>
      <c r="B48" s="70" t="s">
        <v>64</v>
      </c>
      <c r="C48" s="75"/>
      <c r="D48" s="75"/>
      <c r="E48" s="4"/>
      <c r="F48" s="5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  <c r="Z48" s="5"/>
    </row>
    <row r="49" spans="1:26" x14ac:dyDescent="0.25">
      <c r="A49" s="12" t="s">
        <v>26</v>
      </c>
      <c r="B49" s="70" t="s">
        <v>65</v>
      </c>
      <c r="C49" s="75"/>
      <c r="D49" s="75"/>
      <c r="E49" s="4"/>
      <c r="F49" s="5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5"/>
      <c r="Z49" s="5"/>
    </row>
    <row r="50" spans="1:26" ht="33" customHeight="1" x14ac:dyDescent="0.25">
      <c r="A50" s="12" t="s">
        <v>28</v>
      </c>
      <c r="B50" s="70" t="s">
        <v>66</v>
      </c>
      <c r="C50" s="75"/>
      <c r="D50" s="75"/>
      <c r="E50" s="4"/>
      <c r="F50" s="5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5"/>
      <c r="Z50" s="5"/>
    </row>
    <row r="51" spans="1:26" x14ac:dyDescent="0.25">
      <c r="A51" s="12" t="s">
        <v>30</v>
      </c>
      <c r="B51" s="70" t="s">
        <v>31</v>
      </c>
      <c r="C51" s="75"/>
      <c r="D51" s="75"/>
      <c r="E51" s="4"/>
      <c r="F51" s="5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  <c r="Z51" s="5"/>
    </row>
    <row r="52" spans="1:26" ht="25.5" x14ac:dyDescent="0.25">
      <c r="A52" s="12" t="s">
        <v>32</v>
      </c>
      <c r="B52" s="70" t="s">
        <v>67</v>
      </c>
      <c r="C52" s="75"/>
      <c r="D52" s="75"/>
      <c r="E52" s="4"/>
      <c r="F52" s="5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5"/>
      <c r="Z52" s="5"/>
    </row>
    <row r="53" spans="1:26" ht="25.5" x14ac:dyDescent="0.25">
      <c r="A53" s="12" t="s">
        <v>34</v>
      </c>
      <c r="B53" s="70" t="s">
        <v>68</v>
      </c>
      <c r="C53" s="75"/>
      <c r="D53" s="75"/>
      <c r="E53" s="4"/>
      <c r="F53" s="5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5"/>
      <c r="Z53" s="5"/>
    </row>
    <row r="54" spans="1:26" ht="38.25" x14ac:dyDescent="0.25">
      <c r="A54" s="12" t="s">
        <v>36</v>
      </c>
      <c r="B54" s="70" t="s">
        <v>69</v>
      </c>
      <c r="C54" s="75"/>
      <c r="D54" s="75"/>
      <c r="E54" s="4"/>
      <c r="F54" s="5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5"/>
      <c r="Z54" s="5"/>
    </row>
    <row r="55" spans="1:26" x14ac:dyDescent="0.25">
      <c r="A55" s="12" t="s">
        <v>38</v>
      </c>
      <c r="B55" s="70" t="s">
        <v>39</v>
      </c>
      <c r="C55" s="75"/>
      <c r="D55" s="75"/>
      <c r="E55" s="4"/>
      <c r="F55" s="5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5"/>
      <c r="Z55" s="5"/>
    </row>
    <row r="56" spans="1:26" x14ac:dyDescent="0.25">
      <c r="A56" s="12" t="s">
        <v>40</v>
      </c>
      <c r="B56" s="70" t="s">
        <v>70</v>
      </c>
      <c r="C56" s="75"/>
      <c r="D56" s="75"/>
      <c r="E56" s="4"/>
      <c r="F56" s="5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5"/>
      <c r="Z56" s="5"/>
    </row>
    <row r="57" spans="1:26" x14ac:dyDescent="0.25">
      <c r="A57" s="12" t="s">
        <v>42</v>
      </c>
      <c r="B57" s="70" t="s">
        <v>71</v>
      </c>
      <c r="C57" s="75"/>
      <c r="D57" s="75"/>
      <c r="E57" s="4"/>
      <c r="F57" s="5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5"/>
    </row>
    <row r="58" spans="1:26" ht="54.75" customHeight="1" x14ac:dyDescent="0.25">
      <c r="A58" s="12" t="s">
        <v>44</v>
      </c>
      <c r="B58" s="70" t="s">
        <v>72</v>
      </c>
      <c r="C58" s="75"/>
      <c r="D58" s="75"/>
      <c r="E58" s="4"/>
      <c r="F58" s="5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5"/>
    </row>
    <row r="59" spans="1:26" x14ac:dyDescent="0.25">
      <c r="A59" s="12" t="s">
        <v>46</v>
      </c>
      <c r="B59" s="70" t="s">
        <v>73</v>
      </c>
      <c r="C59" s="75"/>
      <c r="D59" s="75"/>
      <c r="E59" s="4"/>
      <c r="F59" s="5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5"/>
    </row>
    <row r="60" spans="1:26" x14ac:dyDescent="0.25">
      <c r="A60" s="12" t="s">
        <v>48</v>
      </c>
      <c r="B60" s="70" t="s">
        <v>74</v>
      </c>
      <c r="C60" s="75"/>
      <c r="D60" s="75"/>
      <c r="E60" s="4"/>
      <c r="F60" s="5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5"/>
      <c r="Z60" s="5"/>
    </row>
    <row r="61" spans="1:26" x14ac:dyDescent="0.25">
      <c r="A61" s="12" t="s">
        <v>50</v>
      </c>
      <c r="B61" s="70" t="s">
        <v>75</v>
      </c>
      <c r="C61" s="75"/>
      <c r="D61" s="75"/>
      <c r="E61" s="4"/>
      <c r="F61" s="5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  <c r="Z61" s="5"/>
    </row>
    <row r="62" spans="1:26" x14ac:dyDescent="0.25">
      <c r="A62" s="12" t="s">
        <v>52</v>
      </c>
      <c r="B62" s="70" t="s">
        <v>53</v>
      </c>
      <c r="C62" s="75"/>
      <c r="D62" s="75"/>
      <c r="E62" s="4"/>
      <c r="F62" s="5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5"/>
    </row>
    <row r="63" spans="1:26" x14ac:dyDescent="0.25">
      <c r="A63" s="19" t="s">
        <v>54</v>
      </c>
      <c r="B63" s="27" t="s">
        <v>55</v>
      </c>
      <c r="C63" s="75"/>
      <c r="D63" s="7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5"/>
      <c r="Z63" s="5"/>
    </row>
    <row r="64" spans="1:26" x14ac:dyDescent="0.25">
      <c r="A64" s="20" t="s">
        <v>56</v>
      </c>
      <c r="B64" s="28">
        <v>1</v>
      </c>
      <c r="C64" s="29" t="s">
        <v>57</v>
      </c>
      <c r="D64" s="7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5"/>
    </row>
    <row r="65" spans="1:26" x14ac:dyDescent="0.25">
      <c r="A65" s="2"/>
      <c r="B65" s="30"/>
      <c r="C65" s="23" t="s">
        <v>57</v>
      </c>
      <c r="D65" s="31">
        <f>(B64*D64)</f>
        <v>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5"/>
      <c r="Z65" s="5"/>
    </row>
    <row r="66" spans="1:26" x14ac:dyDescent="0.25">
      <c r="A66" s="2"/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5"/>
      <c r="Z66" s="5"/>
    </row>
    <row r="67" spans="1:26" x14ac:dyDescent="0.25">
      <c r="A67" s="1" t="s">
        <v>76</v>
      </c>
      <c r="B67" s="1"/>
      <c r="C67" s="1"/>
      <c r="D67" s="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  <c r="Z67" s="5"/>
    </row>
    <row r="68" spans="1:26" x14ac:dyDescent="0.25">
      <c r="A68" s="8" t="s">
        <v>10</v>
      </c>
      <c r="B68" s="9" t="s">
        <v>11</v>
      </c>
      <c r="C68" s="10" t="s">
        <v>12</v>
      </c>
      <c r="D68" s="11" t="s">
        <v>13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5"/>
      <c r="Z68" s="5"/>
    </row>
    <row r="69" spans="1:26" ht="15.75" x14ac:dyDescent="0.25">
      <c r="A69" s="12" t="s">
        <v>14</v>
      </c>
      <c r="B69" s="13" t="s">
        <v>15</v>
      </c>
      <c r="C69" s="75"/>
      <c r="D69" s="75"/>
      <c r="E69" s="14"/>
      <c r="F69" s="15"/>
      <c r="G69" s="1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5"/>
      <c r="Z69" s="5"/>
    </row>
    <row r="70" spans="1:26" ht="25.5" x14ac:dyDescent="0.25">
      <c r="A70" s="12" t="s">
        <v>16</v>
      </c>
      <c r="B70" s="13" t="s">
        <v>77</v>
      </c>
      <c r="C70" s="75"/>
      <c r="D70" s="75"/>
      <c r="E70" s="14"/>
      <c r="F70" s="15"/>
      <c r="G70" s="1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5"/>
      <c r="Z70" s="5"/>
    </row>
    <row r="71" spans="1:26" ht="15.75" x14ac:dyDescent="0.25">
      <c r="A71" s="12" t="s">
        <v>18</v>
      </c>
      <c r="B71" s="13" t="s">
        <v>78</v>
      </c>
      <c r="C71" s="75"/>
      <c r="D71" s="75"/>
      <c r="E71" s="18"/>
      <c r="F71" s="1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5"/>
      <c r="Z71" s="5"/>
    </row>
    <row r="72" spans="1:26" ht="15.75" x14ac:dyDescent="0.25">
      <c r="A72" s="12" t="s">
        <v>20</v>
      </c>
      <c r="B72" s="13" t="s">
        <v>79</v>
      </c>
      <c r="C72" s="75"/>
      <c r="D72" s="75"/>
      <c r="E72" s="18"/>
      <c r="F72" s="1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/>
      <c r="Z72" s="5"/>
    </row>
    <row r="73" spans="1:26" ht="30" customHeight="1" x14ac:dyDescent="0.25">
      <c r="A73" s="12" t="s">
        <v>22</v>
      </c>
      <c r="B73" s="13" t="s">
        <v>80</v>
      </c>
      <c r="C73" s="75"/>
      <c r="D73" s="7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5"/>
      <c r="Z73" s="5"/>
    </row>
    <row r="74" spans="1:26" x14ac:dyDescent="0.25">
      <c r="A74" s="12" t="s">
        <v>24</v>
      </c>
      <c r="B74" s="13" t="s">
        <v>81</v>
      </c>
      <c r="C74" s="75"/>
      <c r="D74" s="7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"/>
      <c r="Z74" s="5"/>
    </row>
    <row r="75" spans="1:26" x14ac:dyDescent="0.25">
      <c r="A75" s="12" t="s">
        <v>26</v>
      </c>
      <c r="B75" s="13" t="s">
        <v>82</v>
      </c>
      <c r="C75" s="75"/>
      <c r="D75" s="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5"/>
      <c r="Z75" s="5"/>
    </row>
    <row r="76" spans="1:26" ht="25.5" x14ac:dyDescent="0.25">
      <c r="A76" s="12" t="s">
        <v>28</v>
      </c>
      <c r="B76" s="13" t="s">
        <v>29</v>
      </c>
      <c r="C76" s="75"/>
      <c r="D76" s="7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5"/>
      <c r="Z76" s="5"/>
    </row>
    <row r="77" spans="1:26" ht="25.5" x14ac:dyDescent="0.25">
      <c r="A77" s="12" t="s">
        <v>30</v>
      </c>
      <c r="B77" s="13" t="s">
        <v>83</v>
      </c>
      <c r="C77" s="75"/>
      <c r="D77" s="7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5"/>
      <c r="Z77" s="5"/>
    </row>
    <row r="78" spans="1:26" ht="32.25" customHeight="1" x14ac:dyDescent="0.25">
      <c r="A78" s="12" t="s">
        <v>32</v>
      </c>
      <c r="B78" s="13" t="s">
        <v>67</v>
      </c>
      <c r="C78" s="75"/>
      <c r="D78" s="7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5"/>
      <c r="Z78" s="5"/>
    </row>
    <row r="79" spans="1:26" ht="30" customHeight="1" x14ac:dyDescent="0.25">
      <c r="A79" s="12" t="s">
        <v>34</v>
      </c>
      <c r="B79" s="13" t="s">
        <v>84</v>
      </c>
      <c r="C79" s="75"/>
      <c r="D79" s="7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5"/>
      <c r="Z79" s="5"/>
    </row>
    <row r="80" spans="1:26" ht="38.25" x14ac:dyDescent="0.25">
      <c r="A80" s="12" t="s">
        <v>36</v>
      </c>
      <c r="B80" s="13" t="s">
        <v>85</v>
      </c>
      <c r="C80" s="75"/>
      <c r="D80" s="7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5"/>
      <c r="Z80" s="5"/>
    </row>
    <row r="81" spans="1:26" x14ac:dyDescent="0.25">
      <c r="A81" s="12" t="s">
        <v>38</v>
      </c>
      <c r="B81" s="13" t="s">
        <v>39</v>
      </c>
      <c r="C81" s="75"/>
      <c r="D81" s="7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5"/>
      <c r="Z81" s="5"/>
    </row>
    <row r="82" spans="1:26" ht="25.5" x14ac:dyDescent="0.25">
      <c r="A82" s="12" t="s">
        <v>40</v>
      </c>
      <c r="B82" s="13" t="s">
        <v>86</v>
      </c>
      <c r="C82" s="75"/>
      <c r="D82" s="7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5"/>
      <c r="Z82" s="5"/>
    </row>
    <row r="83" spans="1:26" ht="18" customHeight="1" x14ac:dyDescent="0.25">
      <c r="A83" s="12" t="s">
        <v>42</v>
      </c>
      <c r="B83" s="13" t="s">
        <v>71</v>
      </c>
      <c r="C83" s="75"/>
      <c r="D83" s="7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5"/>
      <c r="Z83" s="5"/>
    </row>
    <row r="84" spans="1:26" ht="38.25" x14ac:dyDescent="0.25">
      <c r="A84" s="12" t="s">
        <v>44</v>
      </c>
      <c r="B84" s="13" t="s">
        <v>87</v>
      </c>
      <c r="C84" s="75"/>
      <c r="D84" s="7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5"/>
      <c r="Z84" s="5"/>
    </row>
    <row r="85" spans="1:26" x14ac:dyDescent="0.25">
      <c r="A85" s="12" t="s">
        <v>46</v>
      </c>
      <c r="B85" s="13" t="s">
        <v>73</v>
      </c>
      <c r="C85" s="75"/>
      <c r="D85" s="7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5"/>
      <c r="Z85" s="5"/>
    </row>
    <row r="86" spans="1:26" x14ac:dyDescent="0.25">
      <c r="A86" s="12" t="s">
        <v>50</v>
      </c>
      <c r="B86" s="12" t="s">
        <v>88</v>
      </c>
      <c r="C86" s="75"/>
      <c r="D86" s="7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5"/>
      <c r="Z86" s="5"/>
    </row>
    <row r="87" spans="1:26" ht="16.5" customHeight="1" x14ac:dyDescent="0.25">
      <c r="A87" s="12" t="s">
        <v>52</v>
      </c>
      <c r="B87" s="13" t="s">
        <v>89</v>
      </c>
      <c r="C87" s="75"/>
      <c r="D87" s="7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5"/>
      <c r="Z87" s="5"/>
    </row>
    <row r="88" spans="1:26" x14ac:dyDescent="0.25">
      <c r="A88" s="27" t="s">
        <v>54</v>
      </c>
      <c r="B88" s="27" t="s">
        <v>55</v>
      </c>
      <c r="C88" s="75"/>
      <c r="D88" s="7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5"/>
      <c r="Z88" s="5"/>
    </row>
    <row r="89" spans="1:26" x14ac:dyDescent="0.25">
      <c r="A89" s="20" t="s">
        <v>56</v>
      </c>
      <c r="B89" s="21">
        <v>2</v>
      </c>
      <c r="C89" s="22" t="s">
        <v>57</v>
      </c>
      <c r="D89" s="7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5"/>
      <c r="Z89" s="5"/>
    </row>
    <row r="90" spans="1:26" x14ac:dyDescent="0.25">
      <c r="A90" s="2"/>
      <c r="B90" s="2"/>
      <c r="C90" s="23" t="s">
        <v>58</v>
      </c>
      <c r="D90" s="24">
        <f>(B89*D89)</f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5"/>
      <c r="Z90" s="5"/>
    </row>
    <row r="91" spans="1:26" x14ac:dyDescent="0.25">
      <c r="A91" s="2"/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5"/>
      <c r="Z91" s="5"/>
    </row>
    <row r="92" spans="1:26" x14ac:dyDescent="0.25">
      <c r="A92" s="1" t="s">
        <v>90</v>
      </c>
      <c r="B92" s="1"/>
      <c r="C92" s="1"/>
      <c r="D92" s="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5"/>
      <c r="Z92" s="5"/>
    </row>
    <row r="93" spans="1:26" x14ac:dyDescent="0.25">
      <c r="A93" s="8" t="s">
        <v>91</v>
      </c>
      <c r="B93" s="9" t="s">
        <v>11</v>
      </c>
      <c r="C93" s="10" t="s">
        <v>12</v>
      </c>
      <c r="D93" s="11" t="s">
        <v>13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5"/>
      <c r="Z93" s="5"/>
    </row>
    <row r="94" spans="1:26" ht="15.75" x14ac:dyDescent="0.25">
      <c r="A94" s="12" t="s">
        <v>14</v>
      </c>
      <c r="B94" s="13" t="s">
        <v>92</v>
      </c>
      <c r="C94" s="75"/>
      <c r="D94" s="75"/>
      <c r="E94" s="14"/>
      <c r="F94" s="15"/>
      <c r="G94" s="1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5"/>
      <c r="Z94" s="5"/>
    </row>
    <row r="95" spans="1:26" x14ac:dyDescent="0.25">
      <c r="A95" s="12" t="s">
        <v>93</v>
      </c>
      <c r="B95" s="13" t="s">
        <v>94</v>
      </c>
      <c r="C95" s="75"/>
      <c r="D95" s="7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5"/>
      <c r="Z95" s="5"/>
    </row>
    <row r="96" spans="1:26" x14ac:dyDescent="0.25">
      <c r="A96" s="12" t="s">
        <v>95</v>
      </c>
      <c r="B96" s="13" t="s">
        <v>96</v>
      </c>
      <c r="C96" s="75"/>
      <c r="D96" s="7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5"/>
      <c r="Z96" s="5"/>
    </row>
    <row r="97" spans="1:26" x14ac:dyDescent="0.25">
      <c r="A97" s="12" t="s">
        <v>97</v>
      </c>
      <c r="B97" s="13">
        <v>16</v>
      </c>
      <c r="C97" s="75"/>
      <c r="D97" s="7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5"/>
      <c r="Z97" s="5"/>
    </row>
    <row r="98" spans="1:26" x14ac:dyDescent="0.25">
      <c r="A98" s="12" t="s">
        <v>98</v>
      </c>
      <c r="B98" s="13" t="s">
        <v>99</v>
      </c>
      <c r="C98" s="75"/>
      <c r="D98" s="7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5"/>
      <c r="Z98" s="5"/>
    </row>
    <row r="99" spans="1:26" x14ac:dyDescent="0.25">
      <c r="A99" s="12" t="s">
        <v>100</v>
      </c>
      <c r="B99" s="13">
        <v>10</v>
      </c>
      <c r="C99" s="75"/>
      <c r="D99" s="7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5"/>
      <c r="Z99" s="5"/>
    </row>
    <row r="100" spans="1:26" x14ac:dyDescent="0.25">
      <c r="A100" s="12" t="s">
        <v>101</v>
      </c>
      <c r="B100" s="13" t="s">
        <v>102</v>
      </c>
      <c r="C100" s="75"/>
      <c r="D100" s="7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5"/>
      <c r="Z100" s="5"/>
    </row>
    <row r="101" spans="1:26" x14ac:dyDescent="0.25">
      <c r="A101" s="12" t="s">
        <v>44</v>
      </c>
      <c r="B101" s="13" t="s">
        <v>103</v>
      </c>
      <c r="C101" s="75"/>
      <c r="D101" s="7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5"/>
      <c r="Z101" s="5"/>
    </row>
    <row r="102" spans="1:26" x14ac:dyDescent="0.25">
      <c r="A102" s="12" t="s">
        <v>50</v>
      </c>
      <c r="B102" s="13" t="s">
        <v>104</v>
      </c>
      <c r="C102" s="75"/>
      <c r="D102" s="7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5"/>
      <c r="Z102" s="5"/>
    </row>
    <row r="103" spans="1:26" x14ac:dyDescent="0.25">
      <c r="A103" s="12" t="s">
        <v>52</v>
      </c>
      <c r="B103" s="13" t="s">
        <v>105</v>
      </c>
      <c r="C103" s="75"/>
      <c r="D103" s="7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5"/>
      <c r="Z103" s="5"/>
    </row>
    <row r="104" spans="1:26" x14ac:dyDescent="0.25">
      <c r="A104" s="12" t="s">
        <v>106</v>
      </c>
      <c r="B104" s="13" t="s">
        <v>107</v>
      </c>
      <c r="C104" s="75"/>
      <c r="D104" s="7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5"/>
      <c r="Z104" s="5"/>
    </row>
    <row r="105" spans="1:26" x14ac:dyDescent="0.25">
      <c r="A105" s="19" t="s">
        <v>54</v>
      </c>
      <c r="B105" s="19" t="s">
        <v>55</v>
      </c>
      <c r="C105" s="75"/>
      <c r="D105" s="7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5"/>
      <c r="Z105" s="5"/>
    </row>
    <row r="106" spans="1:26" x14ac:dyDescent="0.25">
      <c r="A106" s="20" t="s">
        <v>56</v>
      </c>
      <c r="B106" s="21">
        <v>3</v>
      </c>
      <c r="C106" s="22" t="s">
        <v>57</v>
      </c>
      <c r="D106" s="7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5"/>
      <c r="Z106" s="5"/>
    </row>
    <row r="107" spans="1:26" x14ac:dyDescent="0.25">
      <c r="A107" s="2"/>
      <c r="B107" s="2"/>
      <c r="C107" s="23" t="s">
        <v>108</v>
      </c>
      <c r="D107" s="24">
        <f>(B106*D106)</f>
        <v>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5"/>
      <c r="Z107" s="5"/>
    </row>
    <row r="108" spans="1:26" x14ac:dyDescent="0.25">
      <c r="A108" s="2"/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5"/>
      <c r="Z108" s="5"/>
    </row>
    <row r="109" spans="1:26" x14ac:dyDescent="0.25">
      <c r="A109" s="1" t="s">
        <v>109</v>
      </c>
      <c r="B109" s="1"/>
      <c r="C109" s="1"/>
      <c r="D109" s="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5"/>
      <c r="Z109" s="5"/>
    </row>
    <row r="110" spans="1:26" x14ac:dyDescent="0.25">
      <c r="A110" s="8" t="s">
        <v>110</v>
      </c>
      <c r="B110" s="9" t="s">
        <v>11</v>
      </c>
      <c r="C110" s="10" t="s">
        <v>12</v>
      </c>
      <c r="D110" s="11" t="s">
        <v>13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5"/>
      <c r="Z110" s="5"/>
    </row>
    <row r="111" spans="1:26" ht="15.75" x14ac:dyDescent="0.25">
      <c r="A111" s="12" t="s">
        <v>14</v>
      </c>
      <c r="B111" s="13" t="s">
        <v>92</v>
      </c>
      <c r="C111" s="75"/>
      <c r="D111" s="75"/>
      <c r="E111" s="18"/>
      <c r="F111" s="15"/>
      <c r="G111" s="17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5"/>
      <c r="Z111" s="5"/>
    </row>
    <row r="112" spans="1:26" x14ac:dyDescent="0.25">
      <c r="A112" s="12" t="s">
        <v>93</v>
      </c>
      <c r="B112" s="13" t="s">
        <v>111</v>
      </c>
      <c r="C112" s="75"/>
      <c r="D112" s="7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5"/>
      <c r="Z112" s="5"/>
    </row>
    <row r="113" spans="1:26" x14ac:dyDescent="0.25">
      <c r="A113" s="12" t="s">
        <v>95</v>
      </c>
      <c r="B113" s="13" t="s">
        <v>96</v>
      </c>
      <c r="C113" s="75"/>
      <c r="D113" s="7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5"/>
      <c r="Z113" s="5"/>
    </row>
    <row r="114" spans="1:26" x14ac:dyDescent="0.25">
      <c r="A114" s="12" t="s">
        <v>97</v>
      </c>
      <c r="B114" s="13">
        <v>16</v>
      </c>
      <c r="C114" s="75"/>
      <c r="D114" s="7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5"/>
      <c r="Z114" s="5"/>
    </row>
    <row r="115" spans="1:26" x14ac:dyDescent="0.25">
      <c r="A115" s="12" t="s">
        <v>98</v>
      </c>
      <c r="B115" s="13" t="s">
        <v>112</v>
      </c>
      <c r="C115" s="75"/>
      <c r="D115" s="7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5"/>
      <c r="Z115" s="5"/>
    </row>
    <row r="116" spans="1:26" x14ac:dyDescent="0.25">
      <c r="A116" s="12" t="s">
        <v>100</v>
      </c>
      <c r="B116" s="13">
        <v>9</v>
      </c>
      <c r="C116" s="75"/>
      <c r="D116" s="7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5"/>
      <c r="Z116" s="5"/>
    </row>
    <row r="117" spans="1:26" x14ac:dyDescent="0.25">
      <c r="A117" s="12" t="s">
        <v>101</v>
      </c>
      <c r="B117" s="13" t="s">
        <v>113</v>
      </c>
      <c r="C117" s="75"/>
      <c r="D117" s="7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5"/>
      <c r="Z117" s="5"/>
    </row>
    <row r="118" spans="1:26" x14ac:dyDescent="0.25">
      <c r="A118" s="12" t="s">
        <v>44</v>
      </c>
      <c r="B118" s="13" t="s">
        <v>103</v>
      </c>
      <c r="C118" s="75"/>
      <c r="D118" s="7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5"/>
      <c r="Z118" s="5"/>
    </row>
    <row r="119" spans="1:26" x14ac:dyDescent="0.25">
      <c r="A119" s="12" t="s">
        <v>50</v>
      </c>
      <c r="B119" s="13" t="s">
        <v>114</v>
      </c>
      <c r="C119" s="75"/>
      <c r="D119" s="7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5"/>
      <c r="Z119" s="5"/>
    </row>
    <row r="120" spans="1:26" x14ac:dyDescent="0.25">
      <c r="A120" s="12" t="s">
        <v>52</v>
      </c>
      <c r="B120" s="13" t="s">
        <v>105</v>
      </c>
      <c r="C120" s="75"/>
      <c r="D120" s="7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5"/>
      <c r="Z120" s="5"/>
    </row>
    <row r="121" spans="1:26" x14ac:dyDescent="0.25">
      <c r="A121" s="12" t="s">
        <v>106</v>
      </c>
      <c r="B121" s="13" t="s">
        <v>107</v>
      </c>
      <c r="C121" s="75"/>
      <c r="D121" s="7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5"/>
      <c r="Z121" s="5"/>
    </row>
    <row r="122" spans="1:26" x14ac:dyDescent="0.25">
      <c r="A122" s="19" t="s">
        <v>54</v>
      </c>
      <c r="B122" s="19" t="s">
        <v>55</v>
      </c>
      <c r="C122" s="75"/>
      <c r="D122" s="7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5"/>
      <c r="Z122" s="5"/>
    </row>
    <row r="123" spans="1:26" x14ac:dyDescent="0.25">
      <c r="A123" s="20" t="s">
        <v>56</v>
      </c>
      <c r="B123" s="21">
        <v>1</v>
      </c>
      <c r="C123" s="22" t="s">
        <v>57</v>
      </c>
      <c r="D123" s="7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5"/>
      <c r="Z123" s="5"/>
    </row>
    <row r="124" spans="1:26" x14ac:dyDescent="0.25">
      <c r="A124" s="2"/>
      <c r="B124" s="2"/>
      <c r="C124" s="23" t="s">
        <v>57</v>
      </c>
      <c r="D124" s="24">
        <f>(B123*D123)</f>
        <v>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5"/>
      <c r="Z124" s="5"/>
    </row>
    <row r="125" spans="1:26" x14ac:dyDescent="0.25">
      <c r="A125" s="2"/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5"/>
      <c r="Z125" s="5"/>
    </row>
    <row r="126" spans="1:26" x14ac:dyDescent="0.25">
      <c r="A126" s="1" t="s">
        <v>115</v>
      </c>
      <c r="B126" s="1"/>
      <c r="C126" s="1"/>
      <c r="D126" s="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5"/>
      <c r="Z126" s="5"/>
    </row>
    <row r="127" spans="1:26" x14ac:dyDescent="0.25">
      <c r="A127" s="32" t="s">
        <v>116</v>
      </c>
      <c r="B127" s="33" t="s">
        <v>117</v>
      </c>
      <c r="C127" s="10" t="s">
        <v>12</v>
      </c>
      <c r="D127" s="11" t="s">
        <v>13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5"/>
      <c r="Z127" s="5"/>
    </row>
    <row r="128" spans="1:26" ht="25.5" x14ac:dyDescent="0.25">
      <c r="A128" s="12" t="s">
        <v>14</v>
      </c>
      <c r="B128" s="13" t="s">
        <v>118</v>
      </c>
      <c r="C128" s="75"/>
      <c r="D128" s="75"/>
      <c r="E128" s="18"/>
      <c r="F128" s="15"/>
      <c r="G128" s="1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5"/>
      <c r="Z128" s="5"/>
    </row>
    <row r="129" spans="1:26" x14ac:dyDescent="0.25">
      <c r="A129" s="12" t="s">
        <v>93</v>
      </c>
      <c r="B129" s="13" t="s">
        <v>119</v>
      </c>
      <c r="C129" s="75"/>
      <c r="D129" s="7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5"/>
      <c r="Z129" s="5"/>
    </row>
    <row r="130" spans="1:26" x14ac:dyDescent="0.25">
      <c r="A130" s="12" t="s">
        <v>95</v>
      </c>
      <c r="B130" s="13" t="s">
        <v>120</v>
      </c>
      <c r="C130" s="75"/>
      <c r="D130" s="7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5"/>
      <c r="Z130" s="5"/>
    </row>
    <row r="131" spans="1:26" x14ac:dyDescent="0.25">
      <c r="A131" s="12" t="s">
        <v>97</v>
      </c>
      <c r="B131" s="13">
        <v>32</v>
      </c>
      <c r="C131" s="75"/>
      <c r="D131" s="7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5"/>
      <c r="Z131" s="5"/>
    </row>
    <row r="132" spans="1:26" x14ac:dyDescent="0.25">
      <c r="A132" s="12" t="s">
        <v>98</v>
      </c>
      <c r="B132" s="13" t="s">
        <v>121</v>
      </c>
      <c r="C132" s="75"/>
      <c r="D132" s="7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5"/>
      <c r="Z132" s="5"/>
    </row>
    <row r="133" spans="1:26" x14ac:dyDescent="0.25">
      <c r="A133" s="12" t="s">
        <v>100</v>
      </c>
      <c r="B133" s="13">
        <v>9</v>
      </c>
      <c r="C133" s="75"/>
      <c r="D133" s="7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5"/>
      <c r="Z133" s="5"/>
    </row>
    <row r="134" spans="1:26" x14ac:dyDescent="0.25">
      <c r="A134" s="12" t="s">
        <v>101</v>
      </c>
      <c r="B134" s="13" t="s">
        <v>122</v>
      </c>
      <c r="C134" s="75"/>
      <c r="D134" s="7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5"/>
      <c r="Z134" s="5"/>
    </row>
    <row r="135" spans="1:26" ht="25.5" x14ac:dyDescent="0.25">
      <c r="A135" s="12" t="s">
        <v>44</v>
      </c>
      <c r="B135" s="13" t="s">
        <v>123</v>
      </c>
      <c r="C135" s="75"/>
      <c r="D135" s="7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5"/>
      <c r="Z135" s="5"/>
    </row>
    <row r="136" spans="1:26" x14ac:dyDescent="0.25">
      <c r="A136" s="12" t="s">
        <v>50</v>
      </c>
      <c r="B136" s="13" t="s">
        <v>124</v>
      </c>
      <c r="C136" s="75"/>
      <c r="D136" s="7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5"/>
      <c r="Z136" s="5"/>
    </row>
    <row r="137" spans="1:26" x14ac:dyDescent="0.25">
      <c r="A137" s="12" t="s">
        <v>52</v>
      </c>
      <c r="B137" s="13" t="s">
        <v>105</v>
      </c>
      <c r="C137" s="75"/>
      <c r="D137" s="7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5"/>
      <c r="Z137" s="5"/>
    </row>
    <row r="138" spans="1:26" x14ac:dyDescent="0.25">
      <c r="A138" s="12" t="s">
        <v>106</v>
      </c>
      <c r="B138" s="13" t="s">
        <v>107</v>
      </c>
      <c r="C138" s="75"/>
      <c r="D138" s="7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5"/>
      <c r="Z138" s="5"/>
    </row>
    <row r="139" spans="1:26" x14ac:dyDescent="0.25">
      <c r="A139" s="19" t="s">
        <v>54</v>
      </c>
      <c r="B139" s="19" t="s">
        <v>55</v>
      </c>
      <c r="C139" s="75"/>
      <c r="D139" s="7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5"/>
      <c r="Z139" s="5"/>
    </row>
    <row r="140" spans="1:26" x14ac:dyDescent="0.25">
      <c r="A140" s="20" t="s">
        <v>56</v>
      </c>
      <c r="B140" s="21">
        <v>2</v>
      </c>
      <c r="C140" s="22" t="s">
        <v>57</v>
      </c>
      <c r="D140" s="7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5"/>
      <c r="Z140" s="5"/>
    </row>
    <row r="141" spans="1:26" x14ac:dyDescent="0.25">
      <c r="A141" s="2"/>
      <c r="B141" s="2"/>
      <c r="C141" s="23" t="s">
        <v>58</v>
      </c>
      <c r="D141" s="24">
        <f>(B140*D140)</f>
        <v>0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5"/>
      <c r="Z141" s="5"/>
    </row>
    <row r="142" spans="1:26" x14ac:dyDescent="0.25">
      <c r="A142" s="2"/>
      <c r="B142" s="2"/>
      <c r="C142" s="34"/>
      <c r="D142" s="3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5"/>
      <c r="Z142" s="5"/>
    </row>
    <row r="143" spans="1:26" x14ac:dyDescent="0.25">
      <c r="A143" s="1" t="s">
        <v>125</v>
      </c>
      <c r="B143" s="1"/>
      <c r="C143" s="1"/>
      <c r="D143" s="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"/>
      <c r="Z143" s="5"/>
    </row>
    <row r="144" spans="1:26" x14ac:dyDescent="0.25">
      <c r="A144" s="8" t="s">
        <v>126</v>
      </c>
      <c r="B144" s="33" t="s">
        <v>117</v>
      </c>
      <c r="C144" s="10" t="s">
        <v>12</v>
      </c>
      <c r="D144" s="11" t="s">
        <v>13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5"/>
      <c r="Z144" s="5"/>
    </row>
    <row r="145" spans="1:26" ht="25.5" x14ac:dyDescent="0.25">
      <c r="A145" s="12" t="s">
        <v>14</v>
      </c>
      <c r="B145" s="13" t="s">
        <v>118</v>
      </c>
      <c r="C145" s="75"/>
      <c r="D145" s="75"/>
      <c r="E145" s="18"/>
      <c r="F145" s="15"/>
      <c r="G145" s="1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5"/>
      <c r="Z145" s="5"/>
    </row>
    <row r="146" spans="1:26" x14ac:dyDescent="0.25">
      <c r="A146" s="12" t="s">
        <v>93</v>
      </c>
      <c r="B146" s="13" t="s">
        <v>127</v>
      </c>
      <c r="C146" s="75"/>
      <c r="D146" s="7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5"/>
      <c r="Z146" s="5"/>
    </row>
    <row r="147" spans="1:26" x14ac:dyDescent="0.25">
      <c r="A147" s="12" t="s">
        <v>95</v>
      </c>
      <c r="B147" s="13" t="s">
        <v>128</v>
      </c>
      <c r="C147" s="75"/>
      <c r="D147" s="7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5"/>
      <c r="Z147" s="5"/>
    </row>
    <row r="148" spans="1:26" x14ac:dyDescent="0.25">
      <c r="A148" s="12" t="s">
        <v>97</v>
      </c>
      <c r="B148" s="13">
        <v>22</v>
      </c>
      <c r="C148" s="75"/>
      <c r="D148" s="7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5"/>
      <c r="Z148" s="5"/>
    </row>
    <row r="149" spans="1:26" x14ac:dyDescent="0.25">
      <c r="A149" s="12" t="s">
        <v>98</v>
      </c>
      <c r="B149" s="13" t="s">
        <v>129</v>
      </c>
      <c r="C149" s="75"/>
      <c r="D149" s="7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5"/>
      <c r="Z149" s="5"/>
    </row>
    <row r="150" spans="1:26" x14ac:dyDescent="0.25">
      <c r="A150" s="12" t="s">
        <v>100</v>
      </c>
      <c r="B150" s="13">
        <v>9</v>
      </c>
      <c r="C150" s="75"/>
      <c r="D150" s="7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5"/>
      <c r="Z150" s="5"/>
    </row>
    <row r="151" spans="1:26" x14ac:dyDescent="0.25">
      <c r="A151" s="12" t="s">
        <v>101</v>
      </c>
      <c r="B151" s="13" t="s">
        <v>130</v>
      </c>
      <c r="C151" s="75"/>
      <c r="D151" s="7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5"/>
      <c r="Z151" s="5"/>
    </row>
    <row r="152" spans="1:26" x14ac:dyDescent="0.25">
      <c r="A152" s="12" t="s">
        <v>44</v>
      </c>
      <c r="B152" s="13" t="s">
        <v>131</v>
      </c>
      <c r="C152" s="75"/>
      <c r="D152" s="7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5"/>
      <c r="Z152" s="5"/>
    </row>
    <row r="153" spans="1:26" x14ac:dyDescent="0.25">
      <c r="A153" s="12" t="s">
        <v>50</v>
      </c>
      <c r="B153" s="13" t="s">
        <v>132</v>
      </c>
      <c r="C153" s="75"/>
      <c r="D153" s="7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5"/>
      <c r="Z153" s="5"/>
    </row>
    <row r="154" spans="1:26" x14ac:dyDescent="0.25">
      <c r="A154" s="12" t="s">
        <v>52</v>
      </c>
      <c r="B154" s="13" t="s">
        <v>105</v>
      </c>
      <c r="C154" s="75"/>
      <c r="D154" s="7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5"/>
      <c r="Z154" s="5"/>
    </row>
    <row r="155" spans="1:26" x14ac:dyDescent="0.25">
      <c r="A155" s="12" t="s">
        <v>106</v>
      </c>
      <c r="B155" s="13" t="s">
        <v>107</v>
      </c>
      <c r="C155" s="75"/>
      <c r="D155" s="7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5"/>
      <c r="Z155" s="5"/>
    </row>
    <row r="156" spans="1:26" x14ac:dyDescent="0.25">
      <c r="A156" s="19" t="s">
        <v>54</v>
      </c>
      <c r="B156" s="19" t="s">
        <v>55</v>
      </c>
      <c r="C156" s="75"/>
      <c r="D156" s="7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5"/>
      <c r="Z156" s="5"/>
    </row>
    <row r="157" spans="1:26" x14ac:dyDescent="0.25">
      <c r="A157" s="20" t="s">
        <v>56</v>
      </c>
      <c r="B157" s="21">
        <v>3</v>
      </c>
      <c r="C157" s="22" t="s">
        <v>57</v>
      </c>
      <c r="D157" s="7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5"/>
      <c r="Z157" s="5"/>
    </row>
    <row r="158" spans="1:26" x14ac:dyDescent="0.25">
      <c r="A158" s="2"/>
      <c r="B158" s="2"/>
      <c r="C158" s="23" t="s">
        <v>108</v>
      </c>
      <c r="D158" s="24">
        <f>(B157*D157)</f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5"/>
      <c r="Z158" s="5"/>
    </row>
    <row r="159" spans="1:26" x14ac:dyDescent="0.25">
      <c r="A159" s="2"/>
      <c r="B159" s="2"/>
      <c r="C159" s="34"/>
      <c r="D159" s="35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5"/>
      <c r="Z159" s="5"/>
    </row>
    <row r="160" spans="1:26" x14ac:dyDescent="0.25">
      <c r="A160" s="1" t="s">
        <v>133</v>
      </c>
      <c r="B160" s="1"/>
      <c r="C160" s="1"/>
      <c r="D160" s="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5"/>
      <c r="Z160" s="5"/>
    </row>
    <row r="161" spans="1:26" x14ac:dyDescent="0.25">
      <c r="A161" s="8" t="s">
        <v>134</v>
      </c>
      <c r="B161" s="33" t="s">
        <v>11</v>
      </c>
      <c r="C161" s="10" t="s">
        <v>12</v>
      </c>
      <c r="D161" s="11" t="s">
        <v>13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5"/>
      <c r="Z161" s="5"/>
    </row>
    <row r="162" spans="1:26" ht="25.5" x14ac:dyDescent="0.25">
      <c r="A162" s="12" t="s">
        <v>14</v>
      </c>
      <c r="B162" s="13" t="s">
        <v>135</v>
      </c>
      <c r="C162" s="75"/>
      <c r="D162" s="75"/>
      <c r="E162" s="14"/>
      <c r="F162" s="15"/>
      <c r="G162" s="1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5"/>
      <c r="Z162" s="5"/>
    </row>
    <row r="163" spans="1:26" x14ac:dyDescent="0.25">
      <c r="A163" s="12" t="s">
        <v>93</v>
      </c>
      <c r="B163" s="13" t="s">
        <v>136</v>
      </c>
      <c r="C163" s="75"/>
      <c r="D163" s="7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5"/>
      <c r="Z163" s="5"/>
    </row>
    <row r="164" spans="1:26" x14ac:dyDescent="0.25">
      <c r="A164" s="12" t="s">
        <v>137</v>
      </c>
      <c r="B164" s="13" t="s">
        <v>138</v>
      </c>
      <c r="C164" s="75"/>
      <c r="D164" s="7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5"/>
      <c r="Z164" s="5"/>
    </row>
    <row r="165" spans="1:26" x14ac:dyDescent="0.25">
      <c r="A165" s="12" t="s">
        <v>95</v>
      </c>
      <c r="B165" s="13" t="s">
        <v>139</v>
      </c>
      <c r="C165" s="75"/>
      <c r="D165" s="7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5"/>
      <c r="Z165" s="5"/>
    </row>
    <row r="166" spans="1:26" x14ac:dyDescent="0.25">
      <c r="A166" s="12" t="s">
        <v>97</v>
      </c>
      <c r="B166" s="13">
        <v>22</v>
      </c>
      <c r="C166" s="75"/>
      <c r="D166" s="7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5"/>
      <c r="Z166" s="5"/>
    </row>
    <row r="167" spans="1:26" x14ac:dyDescent="0.25">
      <c r="A167" s="12" t="s">
        <v>98</v>
      </c>
      <c r="B167" s="13" t="s">
        <v>140</v>
      </c>
      <c r="C167" s="75"/>
      <c r="D167" s="7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5"/>
      <c r="Z167" s="5"/>
    </row>
    <row r="168" spans="1:26" x14ac:dyDescent="0.25">
      <c r="A168" s="12" t="s">
        <v>100</v>
      </c>
      <c r="B168" s="13">
        <v>9</v>
      </c>
      <c r="C168" s="75"/>
      <c r="D168" s="7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5"/>
      <c r="Z168" s="5"/>
    </row>
    <row r="169" spans="1:26" x14ac:dyDescent="0.25">
      <c r="A169" s="12" t="s">
        <v>101</v>
      </c>
      <c r="B169" s="13" t="s">
        <v>141</v>
      </c>
      <c r="C169" s="75"/>
      <c r="D169" s="7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5"/>
      <c r="Z169" s="5"/>
    </row>
    <row r="170" spans="1:26" ht="25.5" x14ac:dyDescent="0.25">
      <c r="A170" s="12" t="s">
        <v>44</v>
      </c>
      <c r="B170" s="13" t="s">
        <v>123</v>
      </c>
      <c r="C170" s="75"/>
      <c r="D170" s="7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5"/>
      <c r="Z170" s="5"/>
    </row>
    <row r="171" spans="1:26" x14ac:dyDescent="0.25">
      <c r="A171" s="12" t="s">
        <v>50</v>
      </c>
      <c r="B171" s="13" t="s">
        <v>124</v>
      </c>
      <c r="C171" s="75"/>
      <c r="D171" s="7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5"/>
      <c r="Z171" s="5"/>
    </row>
    <row r="172" spans="1:26" x14ac:dyDescent="0.25">
      <c r="A172" s="12" t="s">
        <v>52</v>
      </c>
      <c r="B172" s="13" t="s">
        <v>105</v>
      </c>
      <c r="C172" s="75"/>
      <c r="D172" s="7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5"/>
      <c r="Z172" s="5"/>
    </row>
    <row r="173" spans="1:26" x14ac:dyDescent="0.25">
      <c r="A173" s="12" t="s">
        <v>106</v>
      </c>
      <c r="B173" s="13" t="s">
        <v>107</v>
      </c>
      <c r="C173" s="75"/>
      <c r="D173" s="7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5"/>
      <c r="Z173" s="5"/>
    </row>
    <row r="174" spans="1:26" x14ac:dyDescent="0.25">
      <c r="A174" s="19" t="s">
        <v>54</v>
      </c>
      <c r="B174" s="19" t="s">
        <v>55</v>
      </c>
      <c r="C174" s="75"/>
      <c r="D174" s="7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5"/>
      <c r="Z174" s="5"/>
    </row>
    <row r="175" spans="1:26" x14ac:dyDescent="0.25">
      <c r="A175" s="20" t="s">
        <v>56</v>
      </c>
      <c r="B175" s="21">
        <v>5</v>
      </c>
      <c r="C175" s="22" t="s">
        <v>57</v>
      </c>
      <c r="D175" s="7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5"/>
      <c r="Z175" s="5"/>
    </row>
    <row r="176" spans="1:26" x14ac:dyDescent="0.25">
      <c r="A176" s="36"/>
      <c r="B176" s="37"/>
      <c r="C176" s="23" t="s">
        <v>142</v>
      </c>
      <c r="D176" s="24">
        <f>(B175*D175)</f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5"/>
      <c r="Z176" s="5"/>
    </row>
    <row r="177" spans="1:26" x14ac:dyDescent="0.25">
      <c r="A177" s="38"/>
      <c r="B177" s="39"/>
      <c r="C177" s="34"/>
      <c r="D177" s="35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5"/>
      <c r="Z177" s="5"/>
    </row>
    <row r="178" spans="1:26" x14ac:dyDescent="0.25">
      <c r="A178" s="1" t="s">
        <v>143</v>
      </c>
      <c r="B178" s="39"/>
      <c r="C178" s="1"/>
      <c r="D178" s="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5"/>
      <c r="Z178" s="5"/>
    </row>
    <row r="179" spans="1:26" x14ac:dyDescent="0.25">
      <c r="A179" s="8" t="s">
        <v>144</v>
      </c>
      <c r="B179" s="33" t="s">
        <v>117</v>
      </c>
      <c r="C179" s="10" t="s">
        <v>12</v>
      </c>
      <c r="D179" s="11" t="s">
        <v>13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5"/>
      <c r="Z179" s="5"/>
    </row>
    <row r="180" spans="1:26" ht="32.25" customHeight="1" x14ac:dyDescent="0.25">
      <c r="A180" s="12" t="s">
        <v>14</v>
      </c>
      <c r="B180" s="13" t="s">
        <v>145</v>
      </c>
      <c r="C180" s="75"/>
      <c r="D180" s="7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5"/>
      <c r="Z180" s="5"/>
    </row>
    <row r="181" spans="1:26" ht="25.5" x14ac:dyDescent="0.25">
      <c r="A181" s="12"/>
      <c r="B181" s="13" t="s">
        <v>146</v>
      </c>
      <c r="C181" s="75"/>
      <c r="D181" s="75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5"/>
      <c r="Z181" s="5"/>
    </row>
    <row r="182" spans="1:26" x14ac:dyDescent="0.25">
      <c r="A182" s="12" t="s">
        <v>147</v>
      </c>
      <c r="B182" s="13" t="s">
        <v>148</v>
      </c>
      <c r="C182" s="75"/>
      <c r="D182" s="7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5"/>
      <c r="Z182" s="5"/>
    </row>
    <row r="183" spans="1:26" ht="25.5" x14ac:dyDescent="0.25">
      <c r="A183" s="12" t="s">
        <v>106</v>
      </c>
      <c r="B183" s="13" t="s">
        <v>149</v>
      </c>
      <c r="C183" s="75"/>
      <c r="D183" s="7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5"/>
      <c r="Z183" s="5"/>
    </row>
    <row r="184" spans="1:26" x14ac:dyDescent="0.25">
      <c r="A184" s="19" t="s">
        <v>54</v>
      </c>
      <c r="B184" s="19" t="s">
        <v>55</v>
      </c>
      <c r="C184" s="75"/>
      <c r="D184" s="7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5"/>
      <c r="Z184" s="5"/>
    </row>
    <row r="185" spans="1:26" x14ac:dyDescent="0.25">
      <c r="A185" s="20" t="s">
        <v>56</v>
      </c>
      <c r="B185" s="21">
        <v>8</v>
      </c>
      <c r="C185" s="22" t="s">
        <v>57</v>
      </c>
      <c r="D185" s="76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5"/>
      <c r="Z185" s="5"/>
    </row>
    <row r="186" spans="1:26" x14ac:dyDescent="0.25">
      <c r="A186" s="2"/>
      <c r="B186" s="2"/>
      <c r="C186" s="23" t="s">
        <v>150</v>
      </c>
      <c r="D186" s="24">
        <f>(B185*D185)</f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5"/>
      <c r="Z186" s="5"/>
    </row>
    <row r="187" spans="1:26" x14ac:dyDescent="0.25">
      <c r="A187" s="2"/>
      <c r="B187" s="2"/>
      <c r="C187" s="2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5"/>
      <c r="Z187" s="5"/>
    </row>
    <row r="188" spans="1:26" x14ac:dyDescent="0.25">
      <c r="A188" s="1" t="s">
        <v>151</v>
      </c>
      <c r="B188" s="1"/>
      <c r="C188" s="1"/>
      <c r="D188" s="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5"/>
      <c r="Z188" s="5"/>
    </row>
    <row r="189" spans="1:26" ht="27.75" customHeight="1" x14ac:dyDescent="0.25">
      <c r="A189" s="8" t="s">
        <v>152</v>
      </c>
      <c r="B189" s="33" t="s">
        <v>117</v>
      </c>
      <c r="C189" s="10" t="s">
        <v>12</v>
      </c>
      <c r="D189" s="11" t="s">
        <v>13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5"/>
      <c r="Z189" s="5"/>
    </row>
    <row r="190" spans="1:26" ht="41.25" customHeight="1" x14ac:dyDescent="0.25">
      <c r="A190" s="12" t="s">
        <v>14</v>
      </c>
      <c r="B190" s="13" t="s">
        <v>153</v>
      </c>
      <c r="C190" s="75"/>
      <c r="D190" s="7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5"/>
      <c r="Z190" s="5"/>
    </row>
    <row r="191" spans="1:26" x14ac:dyDescent="0.25">
      <c r="A191" s="12" t="s">
        <v>154</v>
      </c>
      <c r="B191" s="13" t="s">
        <v>155</v>
      </c>
      <c r="C191" s="75"/>
      <c r="D191" s="7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5"/>
      <c r="Z191" s="5"/>
    </row>
    <row r="192" spans="1:26" x14ac:dyDescent="0.25">
      <c r="A192" s="12" t="s">
        <v>106</v>
      </c>
      <c r="B192" s="13" t="s">
        <v>156</v>
      </c>
      <c r="C192" s="75"/>
      <c r="D192" s="7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5"/>
      <c r="Z192" s="5"/>
    </row>
    <row r="193" spans="1:26" x14ac:dyDescent="0.25">
      <c r="A193" s="19" t="s">
        <v>54</v>
      </c>
      <c r="B193" s="19" t="s">
        <v>55</v>
      </c>
      <c r="C193" s="75"/>
      <c r="D193" s="7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5"/>
      <c r="Z193" s="5"/>
    </row>
    <row r="194" spans="1:26" x14ac:dyDescent="0.25">
      <c r="A194" s="20" t="s">
        <v>56</v>
      </c>
      <c r="B194" s="21">
        <v>2</v>
      </c>
      <c r="C194" s="22" t="s">
        <v>57</v>
      </c>
      <c r="D194" s="7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5"/>
      <c r="Z194" s="5"/>
    </row>
    <row r="195" spans="1:26" x14ac:dyDescent="0.25">
      <c r="A195" s="2"/>
      <c r="B195" s="2"/>
      <c r="C195" s="23" t="s">
        <v>58</v>
      </c>
      <c r="D195" s="24">
        <f>(B194*D194)</f>
        <v>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5"/>
      <c r="Z195" s="5"/>
    </row>
    <row r="196" spans="1:26" x14ac:dyDescent="0.25">
      <c r="A196" s="2"/>
      <c r="B196" s="2"/>
      <c r="C196" s="2"/>
      <c r="D196" s="2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5"/>
      <c r="Z196" s="5"/>
    </row>
    <row r="197" spans="1:26" x14ac:dyDescent="0.25">
      <c r="A197" s="1" t="s">
        <v>157</v>
      </c>
      <c r="B197" s="1"/>
      <c r="C197" s="1"/>
      <c r="D197" s="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5"/>
      <c r="Z197" s="5"/>
    </row>
    <row r="198" spans="1:26" x14ac:dyDescent="0.25">
      <c r="A198" s="8" t="s">
        <v>158</v>
      </c>
      <c r="B198" s="9" t="s">
        <v>11</v>
      </c>
      <c r="C198" s="10" t="s">
        <v>12</v>
      </c>
      <c r="D198" s="11" t="s">
        <v>13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5"/>
      <c r="Z198" s="5"/>
    </row>
    <row r="199" spans="1:26" ht="28.5" customHeight="1" x14ac:dyDescent="0.25">
      <c r="A199" s="12" t="s">
        <v>14</v>
      </c>
      <c r="B199" s="13" t="s">
        <v>159</v>
      </c>
      <c r="C199" s="75"/>
      <c r="D199" s="7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5"/>
      <c r="Z199" s="5"/>
    </row>
    <row r="200" spans="1:26" x14ac:dyDescent="0.25">
      <c r="A200" s="12" t="s">
        <v>160</v>
      </c>
      <c r="B200" s="13" t="s">
        <v>161</v>
      </c>
      <c r="C200" s="75"/>
      <c r="D200" s="7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5"/>
      <c r="Z200" s="5"/>
    </row>
    <row r="201" spans="1:26" x14ac:dyDescent="0.25">
      <c r="A201" s="12" t="s">
        <v>162</v>
      </c>
      <c r="B201" s="13" t="s">
        <v>163</v>
      </c>
      <c r="C201" s="75"/>
      <c r="D201" s="7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5"/>
      <c r="Z201" s="5"/>
    </row>
    <row r="202" spans="1:26" x14ac:dyDescent="0.25">
      <c r="A202" s="12" t="s">
        <v>106</v>
      </c>
      <c r="B202" s="13" t="s">
        <v>164</v>
      </c>
      <c r="C202" s="75"/>
      <c r="D202" s="7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5"/>
      <c r="Z202" s="5"/>
    </row>
    <row r="203" spans="1:26" x14ac:dyDescent="0.25">
      <c r="A203" s="19" t="s">
        <v>54</v>
      </c>
      <c r="B203" s="19" t="s">
        <v>55</v>
      </c>
      <c r="C203" s="75"/>
      <c r="D203" s="7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5"/>
      <c r="Z203" s="5"/>
    </row>
    <row r="204" spans="1:26" x14ac:dyDescent="0.25">
      <c r="A204" s="20" t="s">
        <v>56</v>
      </c>
      <c r="B204" s="28">
        <v>2</v>
      </c>
      <c r="C204" s="22" t="s">
        <v>57</v>
      </c>
      <c r="D204" s="7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5"/>
      <c r="Z204" s="5"/>
    </row>
    <row r="205" spans="1:26" x14ac:dyDescent="0.25">
      <c r="A205" s="2"/>
      <c r="B205" s="40"/>
      <c r="C205" s="23" t="s">
        <v>58</v>
      </c>
      <c r="D205" s="24">
        <f>(B204*D204)</f>
        <v>0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5"/>
      <c r="Z205" s="5"/>
    </row>
    <row r="206" spans="1:26" x14ac:dyDescent="0.25">
      <c r="A206" s="2"/>
      <c r="B206" s="2"/>
      <c r="C206" s="2"/>
      <c r="D206" s="2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5"/>
      <c r="Z206" s="5"/>
    </row>
    <row r="207" spans="1:26" x14ac:dyDescent="0.25">
      <c r="A207" s="1" t="s">
        <v>165</v>
      </c>
      <c r="B207" s="1"/>
      <c r="C207" s="1"/>
      <c r="D207" s="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5"/>
      <c r="Z207" s="5"/>
    </row>
    <row r="208" spans="1:26" x14ac:dyDescent="0.25">
      <c r="A208" s="8" t="s">
        <v>166</v>
      </c>
      <c r="B208" s="9" t="s">
        <v>11</v>
      </c>
      <c r="C208" s="25" t="s">
        <v>12</v>
      </c>
      <c r="D208" s="11" t="s">
        <v>13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5"/>
      <c r="Z208" s="5"/>
    </row>
    <row r="209" spans="1:26" x14ac:dyDescent="0.25">
      <c r="A209" s="12" t="s">
        <v>14</v>
      </c>
      <c r="B209" s="13" t="s">
        <v>167</v>
      </c>
      <c r="C209" s="75"/>
      <c r="D209" s="7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5"/>
      <c r="Z209" s="5"/>
    </row>
    <row r="210" spans="1:26" x14ac:dyDescent="0.25">
      <c r="A210" s="12" t="s">
        <v>168</v>
      </c>
      <c r="B210" s="41" t="s">
        <v>169</v>
      </c>
      <c r="C210" s="75"/>
      <c r="D210" s="7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5"/>
      <c r="Z210" s="5"/>
    </row>
    <row r="211" spans="1:26" x14ac:dyDescent="0.25">
      <c r="A211" s="12" t="s">
        <v>106</v>
      </c>
      <c r="B211" s="13" t="s">
        <v>170</v>
      </c>
      <c r="C211" s="75"/>
      <c r="D211" s="7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5"/>
      <c r="Z211" s="5"/>
    </row>
    <row r="212" spans="1:26" x14ac:dyDescent="0.25">
      <c r="A212" s="19" t="s">
        <v>54</v>
      </c>
      <c r="B212" s="27" t="s">
        <v>55</v>
      </c>
      <c r="C212" s="75"/>
      <c r="D212" s="7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5"/>
      <c r="Z212" s="5"/>
    </row>
    <row r="213" spans="1:26" x14ac:dyDescent="0.25">
      <c r="A213" s="20" t="s">
        <v>56</v>
      </c>
      <c r="B213" s="28">
        <v>6</v>
      </c>
      <c r="C213" s="29" t="s">
        <v>57</v>
      </c>
      <c r="D213" s="76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5"/>
      <c r="Z213" s="5"/>
    </row>
    <row r="214" spans="1:26" x14ac:dyDescent="0.25">
      <c r="A214" s="2"/>
      <c r="B214" s="30"/>
      <c r="C214" s="23" t="s">
        <v>171</v>
      </c>
      <c r="D214" s="31">
        <f>(B213*D213)</f>
        <v>0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5"/>
      <c r="Z214" s="5"/>
    </row>
    <row r="215" spans="1:26" x14ac:dyDescent="0.25">
      <c r="A215" s="2"/>
      <c r="B215" s="2"/>
      <c r="C215" s="2"/>
      <c r="D215" s="2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5"/>
      <c r="Z215" s="5"/>
    </row>
    <row r="216" spans="1:26" x14ac:dyDescent="0.25">
      <c r="A216" s="1" t="s">
        <v>172</v>
      </c>
      <c r="B216" s="1"/>
      <c r="C216" s="1"/>
      <c r="D216" s="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5"/>
      <c r="Z216" s="5"/>
    </row>
    <row r="217" spans="1:26" x14ac:dyDescent="0.25">
      <c r="A217" s="8" t="s">
        <v>166</v>
      </c>
      <c r="B217" s="9" t="s">
        <v>11</v>
      </c>
      <c r="C217" s="10" t="s">
        <v>12</v>
      </c>
      <c r="D217" s="11" t="s">
        <v>13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5"/>
      <c r="Z217" s="5"/>
    </row>
    <row r="218" spans="1:26" x14ac:dyDescent="0.25">
      <c r="A218" s="12" t="s">
        <v>14</v>
      </c>
      <c r="B218" s="13" t="s">
        <v>167</v>
      </c>
      <c r="C218" s="75"/>
      <c r="D218" s="7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5"/>
      <c r="Z218" s="5"/>
    </row>
    <row r="219" spans="1:26" x14ac:dyDescent="0.25">
      <c r="A219" s="12" t="s">
        <v>168</v>
      </c>
      <c r="B219" s="41" t="s">
        <v>173</v>
      </c>
      <c r="C219" s="75"/>
      <c r="D219" s="7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5"/>
      <c r="Z219" s="5"/>
    </row>
    <row r="220" spans="1:26" x14ac:dyDescent="0.25">
      <c r="A220" s="12" t="s">
        <v>106</v>
      </c>
      <c r="B220" s="13" t="s">
        <v>174</v>
      </c>
      <c r="C220" s="75"/>
      <c r="D220" s="7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5"/>
      <c r="Z220" s="5"/>
    </row>
    <row r="221" spans="1:26" x14ac:dyDescent="0.25">
      <c r="A221" s="27" t="s">
        <v>54</v>
      </c>
      <c r="B221" s="27" t="s">
        <v>55</v>
      </c>
      <c r="C221" s="75"/>
      <c r="D221" s="75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5"/>
      <c r="Z221" s="5"/>
    </row>
    <row r="222" spans="1:26" x14ac:dyDescent="0.25">
      <c r="A222" s="20" t="s">
        <v>56</v>
      </c>
      <c r="B222" s="28">
        <v>2</v>
      </c>
      <c r="C222" s="22" t="s">
        <v>57</v>
      </c>
      <c r="D222" s="7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5"/>
      <c r="Z222" s="5"/>
    </row>
    <row r="223" spans="1:26" x14ac:dyDescent="0.25">
      <c r="A223" s="2"/>
      <c r="B223" s="40"/>
      <c r="C223" s="23" t="s">
        <v>58</v>
      </c>
      <c r="D223" s="24">
        <f>(B222*D222)</f>
        <v>0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5"/>
      <c r="Z223" s="5"/>
    </row>
    <row r="224" spans="1:26" x14ac:dyDescent="0.25">
      <c r="A224" s="2"/>
      <c r="B224" s="2"/>
      <c r="C224" s="2"/>
      <c r="D224" s="2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5"/>
      <c r="Z224" s="5"/>
    </row>
    <row r="225" spans="1:26" x14ac:dyDescent="0.25">
      <c r="A225" s="1" t="s">
        <v>175</v>
      </c>
      <c r="B225" s="1"/>
      <c r="C225" s="1"/>
      <c r="D225" s="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5"/>
      <c r="Z225" s="5"/>
    </row>
    <row r="226" spans="1:26" x14ac:dyDescent="0.25">
      <c r="A226" s="8" t="s">
        <v>176</v>
      </c>
      <c r="B226" s="9" t="s">
        <v>11</v>
      </c>
      <c r="C226" s="10" t="s">
        <v>12</v>
      </c>
      <c r="D226" s="11" t="s">
        <v>13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5"/>
      <c r="Z226" s="5"/>
    </row>
    <row r="227" spans="1:26" ht="54.75" customHeight="1" x14ac:dyDescent="0.25">
      <c r="A227" s="12" t="s">
        <v>14</v>
      </c>
      <c r="B227" s="13" t="s">
        <v>177</v>
      </c>
      <c r="C227" s="75"/>
      <c r="D227" s="7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5"/>
      <c r="Z227" s="5"/>
    </row>
    <row r="228" spans="1:26" x14ac:dyDescent="0.25">
      <c r="A228" s="12" t="s">
        <v>178</v>
      </c>
      <c r="B228" s="42" t="s">
        <v>179</v>
      </c>
      <c r="C228" s="75"/>
      <c r="D228" s="7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5"/>
      <c r="Z228" s="5"/>
    </row>
    <row r="229" spans="1:26" x14ac:dyDescent="0.25">
      <c r="A229" s="12" t="s">
        <v>44</v>
      </c>
      <c r="B229" s="42" t="s">
        <v>180</v>
      </c>
      <c r="C229" s="75"/>
      <c r="D229" s="7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5"/>
      <c r="Z229" s="5"/>
    </row>
    <row r="230" spans="1:26" x14ac:dyDescent="0.25">
      <c r="A230" s="12" t="s">
        <v>106</v>
      </c>
      <c r="B230" s="13" t="s">
        <v>181</v>
      </c>
      <c r="C230" s="75"/>
      <c r="D230" s="7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5"/>
      <c r="Z230" s="5"/>
    </row>
    <row r="231" spans="1:26" x14ac:dyDescent="0.25">
      <c r="A231" s="19" t="s">
        <v>54</v>
      </c>
      <c r="B231" s="19" t="s">
        <v>55</v>
      </c>
      <c r="C231" s="75"/>
      <c r="D231" s="7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5"/>
      <c r="Z231" s="5"/>
    </row>
    <row r="232" spans="1:26" x14ac:dyDescent="0.25">
      <c r="A232" s="20" t="s">
        <v>56</v>
      </c>
      <c r="B232" s="21">
        <v>8</v>
      </c>
      <c r="C232" s="22" t="s">
        <v>57</v>
      </c>
      <c r="D232" s="76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5"/>
      <c r="Z232" s="5"/>
    </row>
    <row r="233" spans="1:26" x14ac:dyDescent="0.25">
      <c r="A233" s="2"/>
      <c r="B233" s="2"/>
      <c r="C233" s="23" t="s">
        <v>150</v>
      </c>
      <c r="D233" s="24">
        <f>(B232*D232)</f>
        <v>0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5"/>
      <c r="Z233" s="5"/>
    </row>
    <row r="234" spans="1:26" x14ac:dyDescent="0.25">
      <c r="A234" s="2"/>
      <c r="B234" s="2"/>
      <c r="C234" s="2"/>
      <c r="D234" s="2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5"/>
      <c r="Z234" s="5"/>
    </row>
    <row r="235" spans="1:26" x14ac:dyDescent="0.25">
      <c r="A235" s="1" t="s">
        <v>182</v>
      </c>
      <c r="B235" s="1"/>
      <c r="C235" s="1"/>
      <c r="D235" s="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5"/>
      <c r="Z235" s="5"/>
    </row>
    <row r="236" spans="1:26" x14ac:dyDescent="0.25">
      <c r="A236" s="8" t="s">
        <v>176</v>
      </c>
      <c r="B236" s="9" t="s">
        <v>11</v>
      </c>
      <c r="C236" s="10" t="s">
        <v>12</v>
      </c>
      <c r="D236" s="11" t="s">
        <v>13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5"/>
      <c r="Z236" s="5"/>
    </row>
    <row r="237" spans="1:26" ht="57" customHeight="1" x14ac:dyDescent="0.25">
      <c r="A237" s="12" t="s">
        <v>14</v>
      </c>
      <c r="B237" s="13" t="s">
        <v>183</v>
      </c>
      <c r="C237" s="75"/>
      <c r="D237" s="7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5"/>
      <c r="Z237" s="5"/>
    </row>
    <row r="238" spans="1:26" x14ac:dyDescent="0.25">
      <c r="A238" s="12" t="s">
        <v>178</v>
      </c>
      <c r="B238" s="71" t="s">
        <v>184</v>
      </c>
      <c r="C238" s="75"/>
      <c r="D238" s="7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5"/>
      <c r="Z238" s="5"/>
    </row>
    <row r="239" spans="1:26" x14ac:dyDescent="0.25">
      <c r="A239" s="12" t="s">
        <v>44</v>
      </c>
      <c r="B239" s="42" t="s">
        <v>180</v>
      </c>
      <c r="C239" s="75"/>
      <c r="D239" s="7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5"/>
      <c r="Z239" s="5"/>
    </row>
    <row r="240" spans="1:26" x14ac:dyDescent="0.25">
      <c r="A240" s="12" t="s">
        <v>106</v>
      </c>
      <c r="B240" s="13" t="s">
        <v>185</v>
      </c>
      <c r="C240" s="75"/>
      <c r="D240" s="7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5"/>
      <c r="Z240" s="5"/>
    </row>
    <row r="241" spans="1:26" x14ac:dyDescent="0.25">
      <c r="A241" s="19" t="s">
        <v>54</v>
      </c>
      <c r="B241" s="19" t="s">
        <v>55</v>
      </c>
      <c r="C241" s="75"/>
      <c r="D241" s="7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5"/>
      <c r="Z241" s="5"/>
    </row>
    <row r="242" spans="1:26" x14ac:dyDescent="0.25">
      <c r="A242" s="20" t="s">
        <v>56</v>
      </c>
      <c r="B242" s="21">
        <v>1</v>
      </c>
      <c r="C242" s="22" t="s">
        <v>57</v>
      </c>
      <c r="D242" s="76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5"/>
      <c r="Z242" s="5"/>
    </row>
    <row r="243" spans="1:26" x14ac:dyDescent="0.25">
      <c r="A243" s="2"/>
      <c r="B243" s="2"/>
      <c r="C243" s="23" t="s">
        <v>57</v>
      </c>
      <c r="D243" s="24">
        <f>(B242*D242)</f>
        <v>0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5"/>
      <c r="Z243" s="5"/>
    </row>
    <row r="244" spans="1:26" x14ac:dyDescent="0.25">
      <c r="A244" s="2"/>
      <c r="B244" s="2"/>
      <c r="C244" s="2"/>
      <c r="D244" s="2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5"/>
      <c r="Z244" s="5"/>
    </row>
    <row r="245" spans="1:26" x14ac:dyDescent="0.25">
      <c r="A245" s="1" t="s">
        <v>186</v>
      </c>
      <c r="B245" s="1"/>
      <c r="C245" s="1"/>
      <c r="D245" s="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5"/>
      <c r="Z245" s="5"/>
    </row>
    <row r="246" spans="1:26" ht="18.75" customHeight="1" x14ac:dyDescent="0.25">
      <c r="A246" s="64" t="s">
        <v>176</v>
      </c>
      <c r="B246" s="33" t="s">
        <v>117</v>
      </c>
      <c r="C246" s="65" t="s">
        <v>12</v>
      </c>
      <c r="D246" s="11" t="s">
        <v>13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5"/>
      <c r="Z246" s="5"/>
    </row>
    <row r="247" spans="1:26" ht="44.25" customHeight="1" x14ac:dyDescent="0.25">
      <c r="A247" s="12" t="s">
        <v>14</v>
      </c>
      <c r="B247" s="13" t="s">
        <v>187</v>
      </c>
      <c r="C247" s="75"/>
      <c r="D247" s="7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5"/>
      <c r="Z247" s="5"/>
    </row>
    <row r="248" spans="1:26" ht="26.25" x14ac:dyDescent="0.25">
      <c r="A248" s="12" t="s">
        <v>178</v>
      </c>
      <c r="B248" s="71" t="s">
        <v>188</v>
      </c>
      <c r="C248" s="75"/>
      <c r="D248" s="7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5"/>
      <c r="Z248" s="5"/>
    </row>
    <row r="249" spans="1:26" x14ac:dyDescent="0.25">
      <c r="A249" s="12" t="s">
        <v>44</v>
      </c>
      <c r="B249" s="42" t="s">
        <v>180</v>
      </c>
      <c r="C249" s="75"/>
      <c r="D249" s="7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5"/>
      <c r="Z249" s="5"/>
    </row>
    <row r="250" spans="1:26" x14ac:dyDescent="0.25">
      <c r="A250" s="12" t="s">
        <v>106</v>
      </c>
      <c r="B250" s="13" t="s">
        <v>189</v>
      </c>
      <c r="C250" s="75"/>
      <c r="D250" s="7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5"/>
      <c r="Z250" s="5"/>
    </row>
    <row r="251" spans="1:26" x14ac:dyDescent="0.25">
      <c r="A251" s="19" t="s">
        <v>54</v>
      </c>
      <c r="B251" s="19" t="s">
        <v>55</v>
      </c>
      <c r="C251" s="75"/>
      <c r="D251" s="7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5"/>
      <c r="Z251" s="5"/>
    </row>
    <row r="252" spans="1:26" x14ac:dyDescent="0.25">
      <c r="A252" s="20" t="s">
        <v>56</v>
      </c>
      <c r="B252" s="28">
        <v>2</v>
      </c>
      <c r="C252" s="22" t="s">
        <v>57</v>
      </c>
      <c r="D252" s="76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5"/>
      <c r="Z252" s="5"/>
    </row>
    <row r="253" spans="1:26" x14ac:dyDescent="0.25">
      <c r="A253" s="2"/>
      <c r="B253" s="40"/>
      <c r="C253" s="23" t="s">
        <v>58</v>
      </c>
      <c r="D253" s="24">
        <f>(B252*D252)</f>
        <v>0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5"/>
      <c r="Z253" s="5"/>
    </row>
    <row r="254" spans="1:26" x14ac:dyDescent="0.25">
      <c r="A254" s="2"/>
      <c r="B254" s="2"/>
      <c r="C254" s="34"/>
      <c r="D254" s="3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5"/>
      <c r="Z254" s="5"/>
    </row>
    <row r="255" spans="1:26" x14ac:dyDescent="0.25">
      <c r="A255" s="1" t="s">
        <v>190</v>
      </c>
      <c r="B255" s="1"/>
      <c r="C255" s="1"/>
      <c r="D255" s="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5"/>
      <c r="Z255" s="5"/>
    </row>
    <row r="256" spans="1:26" x14ac:dyDescent="0.25">
      <c r="A256" s="8" t="s">
        <v>176</v>
      </c>
      <c r="B256" s="33" t="s">
        <v>117</v>
      </c>
      <c r="C256" s="10" t="s">
        <v>12</v>
      </c>
      <c r="D256" s="11" t="s">
        <v>13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5"/>
      <c r="Z256" s="5"/>
    </row>
    <row r="257" spans="1:26" ht="51" x14ac:dyDescent="0.25">
      <c r="A257" s="12" t="s">
        <v>14</v>
      </c>
      <c r="B257" s="13" t="s">
        <v>191</v>
      </c>
      <c r="C257" s="75"/>
      <c r="D257" s="7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5"/>
      <c r="Z257" s="5"/>
    </row>
    <row r="258" spans="1:26" x14ac:dyDescent="0.25">
      <c r="A258" s="12" t="s">
        <v>178</v>
      </c>
      <c r="B258" s="71" t="s">
        <v>184</v>
      </c>
      <c r="C258" s="75"/>
      <c r="D258" s="7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5"/>
      <c r="Z258" s="5"/>
    </row>
    <row r="259" spans="1:26" x14ac:dyDescent="0.25">
      <c r="A259" s="12" t="s">
        <v>44</v>
      </c>
      <c r="B259" s="42" t="s">
        <v>180</v>
      </c>
      <c r="C259" s="75"/>
      <c r="D259" s="7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5"/>
      <c r="Z259" s="5"/>
    </row>
    <row r="260" spans="1:26" x14ac:dyDescent="0.25">
      <c r="A260" s="12" t="s">
        <v>106</v>
      </c>
      <c r="B260" s="13" t="s">
        <v>192</v>
      </c>
      <c r="C260" s="75"/>
      <c r="D260" s="75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5"/>
      <c r="Z260" s="5"/>
    </row>
    <row r="261" spans="1:26" x14ac:dyDescent="0.25">
      <c r="A261" s="19" t="s">
        <v>54</v>
      </c>
      <c r="B261" s="19" t="s">
        <v>55</v>
      </c>
      <c r="C261" s="75"/>
      <c r="D261" s="75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5"/>
      <c r="Z261" s="5"/>
    </row>
    <row r="262" spans="1:26" x14ac:dyDescent="0.25">
      <c r="A262" s="20" t="s">
        <v>56</v>
      </c>
      <c r="B262" s="21">
        <v>3</v>
      </c>
      <c r="C262" s="22" t="s">
        <v>57</v>
      </c>
      <c r="D262" s="76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5"/>
      <c r="Z262" s="5"/>
    </row>
    <row r="263" spans="1:26" x14ac:dyDescent="0.25">
      <c r="A263" s="2"/>
      <c r="B263" s="2"/>
      <c r="C263" s="23" t="s">
        <v>108</v>
      </c>
      <c r="D263" s="24">
        <f>(B262*D262)</f>
        <v>0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5"/>
      <c r="Z263" s="5"/>
    </row>
    <row r="264" spans="1:26" x14ac:dyDescent="0.25">
      <c r="A264" s="2"/>
      <c r="B264" s="2"/>
      <c r="C264" s="34"/>
      <c r="D264" s="3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5"/>
      <c r="Z264" s="5"/>
    </row>
    <row r="265" spans="1:26" x14ac:dyDescent="0.25">
      <c r="A265" s="1" t="s">
        <v>193</v>
      </c>
      <c r="B265" s="1"/>
      <c r="C265" s="1"/>
      <c r="D265" s="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5"/>
      <c r="Z265" s="5"/>
    </row>
    <row r="266" spans="1:26" x14ac:dyDescent="0.25">
      <c r="A266" s="8" t="s">
        <v>194</v>
      </c>
      <c r="B266" s="33" t="s">
        <v>11</v>
      </c>
      <c r="C266" s="10" t="s">
        <v>12</v>
      </c>
      <c r="D266" s="11" t="s">
        <v>13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5"/>
      <c r="Z266" s="5"/>
    </row>
    <row r="267" spans="1:26" ht="51" x14ac:dyDescent="0.25">
      <c r="A267" s="12" t="s">
        <v>14</v>
      </c>
      <c r="B267" s="13" t="s">
        <v>195</v>
      </c>
      <c r="C267" s="79"/>
      <c r="D267" s="7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5"/>
      <c r="Z267" s="5"/>
    </row>
    <row r="268" spans="1:26" x14ac:dyDescent="0.25">
      <c r="A268" s="12" t="s">
        <v>44</v>
      </c>
      <c r="B268" s="13" t="s">
        <v>196</v>
      </c>
      <c r="C268" s="75"/>
      <c r="D268" s="7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5"/>
      <c r="Z268" s="5"/>
    </row>
    <row r="269" spans="1:26" x14ac:dyDescent="0.25">
      <c r="A269" s="12" t="s">
        <v>52</v>
      </c>
      <c r="B269" s="13" t="s">
        <v>197</v>
      </c>
      <c r="C269" s="75"/>
      <c r="D269" s="7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5"/>
      <c r="Z269" s="5"/>
    </row>
    <row r="270" spans="1:26" x14ac:dyDescent="0.25">
      <c r="A270" s="12" t="s">
        <v>198</v>
      </c>
      <c r="B270" s="13" t="s">
        <v>199</v>
      </c>
      <c r="C270" s="75"/>
      <c r="D270" s="7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5"/>
      <c r="Z270" s="5"/>
    </row>
    <row r="271" spans="1:26" x14ac:dyDescent="0.25">
      <c r="A271" s="12" t="s">
        <v>200</v>
      </c>
      <c r="B271" s="13" t="s">
        <v>201</v>
      </c>
      <c r="C271" s="75"/>
      <c r="D271" s="75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5"/>
      <c r="Z271" s="5"/>
    </row>
    <row r="272" spans="1:26" x14ac:dyDescent="0.25">
      <c r="A272" s="12" t="s">
        <v>50</v>
      </c>
      <c r="B272" s="13" t="s">
        <v>202</v>
      </c>
      <c r="C272" s="75"/>
      <c r="D272" s="75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5"/>
      <c r="Z272" s="5"/>
    </row>
    <row r="273" spans="1:26" x14ac:dyDescent="0.25">
      <c r="A273" s="12" t="s">
        <v>106</v>
      </c>
      <c r="B273" s="13" t="s">
        <v>203</v>
      </c>
      <c r="C273" s="75"/>
      <c r="D273" s="75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5"/>
      <c r="Z273" s="5"/>
    </row>
    <row r="274" spans="1:26" x14ac:dyDescent="0.25">
      <c r="A274" s="19" t="s">
        <v>54</v>
      </c>
      <c r="B274" s="19" t="s">
        <v>55</v>
      </c>
      <c r="C274" s="75"/>
      <c r="D274" s="7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5"/>
      <c r="Z274" s="5"/>
    </row>
    <row r="275" spans="1:26" x14ac:dyDescent="0.25">
      <c r="A275" s="20" t="s">
        <v>56</v>
      </c>
      <c r="B275" s="21">
        <v>4</v>
      </c>
      <c r="C275" s="22" t="s">
        <v>57</v>
      </c>
      <c r="D275" s="76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5"/>
      <c r="Z275" s="5"/>
    </row>
    <row r="276" spans="1:26" x14ac:dyDescent="0.25">
      <c r="A276" s="36"/>
      <c r="B276" s="37"/>
      <c r="C276" s="23" t="s">
        <v>204</v>
      </c>
      <c r="D276" s="24">
        <f>(B275*D275)</f>
        <v>0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5"/>
      <c r="Z276" s="5"/>
    </row>
    <row r="277" spans="1:26" x14ac:dyDescent="0.25">
      <c r="A277" s="38"/>
      <c r="B277" s="39"/>
      <c r="C277" s="34"/>
      <c r="D277" s="3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5"/>
      <c r="Z277" s="5"/>
    </row>
    <row r="278" spans="1:26" x14ac:dyDescent="0.25">
      <c r="A278" s="1" t="s">
        <v>205</v>
      </c>
      <c r="B278" s="39"/>
      <c r="C278" s="1"/>
      <c r="D278" s="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5"/>
      <c r="Z278" s="5"/>
    </row>
    <row r="279" spans="1:26" x14ac:dyDescent="0.25">
      <c r="A279" s="8" t="s">
        <v>206</v>
      </c>
      <c r="B279" s="33" t="s">
        <v>117</v>
      </c>
      <c r="C279" s="10" t="s">
        <v>12</v>
      </c>
      <c r="D279" s="11" t="s">
        <v>13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5"/>
      <c r="Z279" s="5"/>
    </row>
    <row r="280" spans="1:26" ht="57" customHeight="1" x14ac:dyDescent="0.25">
      <c r="A280" s="12" t="s">
        <v>14</v>
      </c>
      <c r="B280" s="13" t="s">
        <v>207</v>
      </c>
      <c r="C280" s="79"/>
      <c r="D280" s="79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5"/>
      <c r="Z280" s="5"/>
    </row>
    <row r="281" spans="1:26" ht="42.75" customHeight="1" x14ac:dyDescent="0.25">
      <c r="A281" s="12" t="s">
        <v>44</v>
      </c>
      <c r="B281" s="13" t="s">
        <v>208</v>
      </c>
      <c r="C281" s="75"/>
      <c r="D281" s="75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5"/>
      <c r="Z281" s="5"/>
    </row>
    <row r="282" spans="1:26" ht="25.5" x14ac:dyDescent="0.25">
      <c r="A282" s="12" t="s">
        <v>52</v>
      </c>
      <c r="B282" s="13" t="s">
        <v>209</v>
      </c>
      <c r="C282" s="75"/>
      <c r="D282" s="7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5"/>
      <c r="Z282" s="5"/>
    </row>
    <row r="283" spans="1:26" x14ac:dyDescent="0.25">
      <c r="A283" s="12" t="s">
        <v>198</v>
      </c>
      <c r="B283" s="13" t="s">
        <v>210</v>
      </c>
      <c r="C283" s="75"/>
      <c r="D283" s="7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5"/>
      <c r="Z283" s="5"/>
    </row>
    <row r="284" spans="1:26" x14ac:dyDescent="0.25">
      <c r="A284" s="12" t="s">
        <v>200</v>
      </c>
      <c r="B284" s="13" t="s">
        <v>211</v>
      </c>
      <c r="C284" s="75"/>
      <c r="D284" s="75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5"/>
      <c r="Z284" s="5"/>
    </row>
    <row r="285" spans="1:26" x14ac:dyDescent="0.25">
      <c r="A285" s="12" t="s">
        <v>50</v>
      </c>
      <c r="B285" s="13" t="s">
        <v>212</v>
      </c>
      <c r="C285" s="75"/>
      <c r="D285" s="7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5"/>
      <c r="Z285" s="5"/>
    </row>
    <row r="286" spans="1:26" x14ac:dyDescent="0.25">
      <c r="A286" s="12" t="s">
        <v>106</v>
      </c>
      <c r="B286" s="13" t="s">
        <v>174</v>
      </c>
      <c r="C286" s="75"/>
      <c r="D286" s="7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5"/>
      <c r="Z286" s="5"/>
    </row>
    <row r="287" spans="1:26" x14ac:dyDescent="0.25">
      <c r="A287" s="19" t="s">
        <v>54</v>
      </c>
      <c r="B287" s="19" t="s">
        <v>55</v>
      </c>
      <c r="C287" s="75"/>
      <c r="D287" s="75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5"/>
      <c r="Z287" s="5"/>
    </row>
    <row r="288" spans="1:26" x14ac:dyDescent="0.25">
      <c r="A288" s="20" t="s">
        <v>56</v>
      </c>
      <c r="B288" s="21">
        <v>1</v>
      </c>
      <c r="C288" s="22" t="s">
        <v>57</v>
      </c>
      <c r="D288" s="76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5"/>
      <c r="Z288" s="5"/>
    </row>
    <row r="289" spans="1:26" x14ac:dyDescent="0.25">
      <c r="A289" s="2"/>
      <c r="B289" s="2"/>
      <c r="C289" s="23" t="s">
        <v>57</v>
      </c>
      <c r="D289" s="24">
        <f>(B288*D288)</f>
        <v>0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5"/>
      <c r="Z289" s="5"/>
    </row>
    <row r="290" spans="1:26" x14ac:dyDescent="0.25">
      <c r="A290" s="2"/>
      <c r="B290" s="2"/>
      <c r="C290" s="2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5"/>
      <c r="Z290" s="5"/>
    </row>
    <row r="291" spans="1:26" ht="37.5" x14ac:dyDescent="0.25">
      <c r="A291" s="2"/>
      <c r="B291" s="2"/>
      <c r="C291" s="73" t="s">
        <v>332</v>
      </c>
      <c r="D291" s="43">
        <f>SUM(D39,D65,D90,D107,D124,D141,D158,D176,D186,D195,D205,D214,D223,D233,D243,D253,D263,D276,D289)</f>
        <v>0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5"/>
      <c r="Z291" s="5"/>
    </row>
    <row r="292" spans="1:26" x14ac:dyDescent="0.25">
      <c r="A292" s="2"/>
      <c r="B292" s="2"/>
      <c r="C292" s="2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5"/>
      <c r="Z292" s="5"/>
    </row>
    <row r="293" spans="1:26" x14ac:dyDescent="0.25">
      <c r="A293" s="2"/>
      <c r="B293" s="2"/>
      <c r="C293" s="2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5"/>
      <c r="Z293" s="5"/>
    </row>
    <row r="294" spans="1:26" x14ac:dyDescent="0.25">
      <c r="A294" s="2"/>
      <c r="B294" s="2"/>
      <c r="C294" s="2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5"/>
      <c r="Z294" s="5"/>
    </row>
    <row r="295" spans="1:26" x14ac:dyDescent="0.25">
      <c r="A295" s="2"/>
      <c r="B295" s="2"/>
      <c r="C295" s="2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5"/>
      <c r="Z295" s="5"/>
    </row>
    <row r="296" spans="1:26" x14ac:dyDescent="0.25">
      <c r="A296" s="2"/>
      <c r="B296" s="2"/>
      <c r="C296" s="2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5"/>
      <c r="Z296" s="5"/>
    </row>
    <row r="297" spans="1:26" x14ac:dyDescent="0.25">
      <c r="A297" s="2"/>
      <c r="B297" s="2"/>
      <c r="C297" s="2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5"/>
      <c r="Z297" s="5"/>
    </row>
    <row r="298" spans="1:26" x14ac:dyDescent="0.25">
      <c r="A298" s="2"/>
      <c r="B298" s="2"/>
      <c r="C298" s="2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5"/>
      <c r="Z298" s="5"/>
    </row>
    <row r="299" spans="1:26" x14ac:dyDescent="0.25">
      <c r="A299" s="2"/>
      <c r="B299" s="2"/>
      <c r="C299" s="2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5"/>
      <c r="Z299" s="5"/>
    </row>
    <row r="300" spans="1:26" x14ac:dyDescent="0.25">
      <c r="A300" s="2"/>
      <c r="B300" s="2"/>
      <c r="C300" s="2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5"/>
      <c r="Z300" s="5"/>
    </row>
    <row r="301" spans="1:26" x14ac:dyDescent="0.25">
      <c r="A301" s="2"/>
      <c r="B301" s="2"/>
      <c r="C301" s="2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5"/>
      <c r="Z301" s="5"/>
    </row>
    <row r="302" spans="1:26" x14ac:dyDescent="0.25">
      <c r="A302" s="2"/>
      <c r="B302" s="2"/>
      <c r="C302" s="2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5"/>
      <c r="Z302" s="5"/>
    </row>
    <row r="303" spans="1:26" x14ac:dyDescent="0.25">
      <c r="A303" s="2"/>
      <c r="B303" s="2"/>
      <c r="C303" s="2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5"/>
      <c r="Z303" s="5"/>
    </row>
    <row r="304" spans="1:26" x14ac:dyDescent="0.25">
      <c r="A304" s="2"/>
      <c r="B304" s="2"/>
      <c r="C304" s="2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5"/>
      <c r="Z304" s="5"/>
    </row>
    <row r="305" spans="1:26" x14ac:dyDescent="0.25">
      <c r="A305" s="2"/>
      <c r="B305" s="2"/>
      <c r="C305" s="2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5"/>
      <c r="Z305" s="5"/>
    </row>
    <row r="306" spans="1:26" x14ac:dyDescent="0.25">
      <c r="A306" s="2"/>
      <c r="B306" s="2"/>
      <c r="C306" s="2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5"/>
      <c r="Z306" s="5"/>
    </row>
    <row r="307" spans="1:26" x14ac:dyDescent="0.25">
      <c r="A307" s="2"/>
      <c r="B307" s="2"/>
      <c r="C307" s="2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5"/>
      <c r="Z307" s="5"/>
    </row>
    <row r="308" spans="1:26" x14ac:dyDescent="0.25">
      <c r="A308" s="2"/>
      <c r="B308" s="2"/>
      <c r="C308" s="2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5"/>
      <c r="Z308" s="5"/>
    </row>
    <row r="309" spans="1:26" x14ac:dyDescent="0.25">
      <c r="A309" s="2"/>
      <c r="B309" s="2"/>
      <c r="C309" s="2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5"/>
      <c r="Z309" s="5"/>
    </row>
    <row r="310" spans="1:26" x14ac:dyDescent="0.25">
      <c r="A310" s="2"/>
      <c r="B310" s="2"/>
      <c r="C310" s="2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5"/>
      <c r="Z310" s="5"/>
    </row>
    <row r="311" spans="1:26" x14ac:dyDescent="0.25">
      <c r="A311" s="2"/>
      <c r="B311" s="2"/>
      <c r="C311" s="2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5"/>
      <c r="Z311" s="5"/>
    </row>
    <row r="312" spans="1:26" x14ac:dyDescent="0.25">
      <c r="A312" s="2"/>
      <c r="B312" s="2"/>
      <c r="C312" s="2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5"/>
      <c r="Z312" s="5"/>
    </row>
    <row r="313" spans="1:26" x14ac:dyDescent="0.25">
      <c r="A313" s="2"/>
      <c r="B313" s="2"/>
      <c r="C313" s="2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5"/>
      <c r="Z313" s="5"/>
    </row>
    <row r="314" spans="1:26" x14ac:dyDescent="0.25">
      <c r="A314" s="2"/>
      <c r="B314" s="2"/>
      <c r="C314" s="2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5"/>
      <c r="Z314" s="5"/>
    </row>
    <row r="315" spans="1:26" x14ac:dyDescent="0.25">
      <c r="A315" s="2"/>
      <c r="B315" s="2"/>
      <c r="C315" s="2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5"/>
      <c r="Z315" s="5"/>
    </row>
    <row r="316" spans="1:26" x14ac:dyDescent="0.25">
      <c r="A316" s="2"/>
      <c r="B316" s="2"/>
      <c r="C316" s="2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5"/>
      <c r="Z316" s="5"/>
    </row>
    <row r="317" spans="1:26" x14ac:dyDescent="0.25">
      <c r="A317" s="2"/>
      <c r="B317" s="2"/>
      <c r="C317" s="2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5"/>
      <c r="Z317" s="5"/>
    </row>
    <row r="318" spans="1:26" x14ac:dyDescent="0.25">
      <c r="A318" s="2"/>
      <c r="B318" s="2"/>
      <c r="C318" s="2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5"/>
      <c r="Z318" s="5"/>
    </row>
    <row r="319" spans="1:26" x14ac:dyDescent="0.25">
      <c r="A319" s="2"/>
      <c r="B319" s="2"/>
      <c r="C319" s="2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5"/>
      <c r="Z319" s="5"/>
    </row>
    <row r="320" spans="1:26" x14ac:dyDescent="0.25">
      <c r="A320" s="2"/>
      <c r="B320" s="2"/>
      <c r="C320" s="2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5"/>
      <c r="Z320" s="5"/>
    </row>
    <row r="321" spans="1:26" x14ac:dyDescent="0.25">
      <c r="A321" s="2"/>
      <c r="B321" s="2"/>
      <c r="C321" s="2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5"/>
      <c r="Z321" s="5"/>
    </row>
    <row r="322" spans="1:26" x14ac:dyDescent="0.25">
      <c r="A322" s="2"/>
      <c r="B322" s="2"/>
      <c r="C322" s="2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5"/>
      <c r="Z322" s="5"/>
    </row>
    <row r="323" spans="1:26" x14ac:dyDescent="0.25">
      <c r="A323" s="2"/>
      <c r="B323" s="2"/>
      <c r="C323" s="2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5"/>
      <c r="Z323" s="5"/>
    </row>
    <row r="324" spans="1:26" x14ac:dyDescent="0.25">
      <c r="A324" s="2"/>
      <c r="B324" s="2"/>
      <c r="C324" s="2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5"/>
      <c r="Z324" s="5"/>
    </row>
    <row r="325" spans="1:26" x14ac:dyDescent="0.25">
      <c r="A325" s="2"/>
      <c r="B325" s="2"/>
      <c r="C325" s="2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5"/>
      <c r="Z325" s="5"/>
    </row>
    <row r="326" spans="1:26" x14ac:dyDescent="0.25">
      <c r="A326" s="2"/>
      <c r="B326" s="2"/>
      <c r="C326" s="2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5"/>
      <c r="Z326" s="5"/>
    </row>
    <row r="327" spans="1:26" x14ac:dyDescent="0.25">
      <c r="A327" s="2"/>
      <c r="B327" s="2"/>
      <c r="C327" s="2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5"/>
      <c r="Z327" s="5"/>
    </row>
    <row r="328" spans="1:26" x14ac:dyDescent="0.25">
      <c r="A328" s="2"/>
      <c r="B328" s="2"/>
      <c r="C328" s="2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5"/>
      <c r="Z328" s="5"/>
    </row>
    <row r="329" spans="1:26" x14ac:dyDescent="0.25">
      <c r="A329" s="2"/>
      <c r="B329" s="2"/>
      <c r="C329" s="2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5"/>
      <c r="Z329" s="5"/>
    </row>
    <row r="330" spans="1:26" x14ac:dyDescent="0.25">
      <c r="A330" s="2"/>
      <c r="B330" s="2"/>
      <c r="C330" s="2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5"/>
      <c r="Z330" s="5"/>
    </row>
    <row r="331" spans="1:26" x14ac:dyDescent="0.25">
      <c r="A331" s="2"/>
      <c r="B331" s="2"/>
      <c r="C331" s="2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5"/>
      <c r="Z331" s="5"/>
    </row>
    <row r="332" spans="1:26" x14ac:dyDescent="0.25">
      <c r="A332" s="2"/>
      <c r="B332" s="2"/>
      <c r="C332" s="2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5"/>
      <c r="Z332" s="5"/>
    </row>
    <row r="333" spans="1:26" x14ac:dyDescent="0.25">
      <c r="A333" s="2"/>
      <c r="B333" s="2"/>
      <c r="C333" s="2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5"/>
      <c r="Z333" s="5"/>
    </row>
    <row r="334" spans="1:26" x14ac:dyDescent="0.25">
      <c r="A334" s="2"/>
      <c r="B334" s="2"/>
      <c r="C334" s="2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5"/>
      <c r="Z334" s="5"/>
    </row>
    <row r="335" spans="1:26" x14ac:dyDescent="0.25">
      <c r="A335" s="2"/>
      <c r="B335" s="2"/>
      <c r="C335" s="2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5"/>
      <c r="Z335" s="5"/>
    </row>
    <row r="336" spans="1:26" x14ac:dyDescent="0.25">
      <c r="A336" s="2"/>
      <c r="B336" s="2"/>
      <c r="C336" s="2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5"/>
      <c r="Z336" s="5"/>
    </row>
    <row r="337" spans="1:26" x14ac:dyDescent="0.25">
      <c r="A337" s="2"/>
      <c r="B337" s="2"/>
      <c r="C337" s="2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5"/>
      <c r="Z337" s="5"/>
    </row>
    <row r="338" spans="1:26" x14ac:dyDescent="0.25">
      <c r="A338" s="2"/>
      <c r="B338" s="2"/>
      <c r="C338" s="2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5"/>
      <c r="Z338" s="5"/>
    </row>
    <row r="339" spans="1:26" x14ac:dyDescent="0.25">
      <c r="A339" s="2"/>
      <c r="B339" s="2"/>
      <c r="C339" s="2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5"/>
      <c r="Z339" s="5"/>
    </row>
    <row r="340" spans="1:26" x14ac:dyDescent="0.25">
      <c r="A340" s="2"/>
      <c r="B340" s="2"/>
      <c r="C340" s="2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5"/>
      <c r="Z340" s="5"/>
    </row>
    <row r="341" spans="1:26" x14ac:dyDescent="0.25">
      <c r="A341" s="2"/>
      <c r="B341" s="2"/>
      <c r="C341" s="2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5"/>
      <c r="Z341" s="5"/>
    </row>
    <row r="342" spans="1:26" x14ac:dyDescent="0.25">
      <c r="A342" s="2"/>
      <c r="B342" s="2"/>
      <c r="C342" s="2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5"/>
      <c r="Z342" s="5"/>
    </row>
    <row r="343" spans="1:26" x14ac:dyDescent="0.25">
      <c r="A343" s="2"/>
      <c r="B343" s="2"/>
      <c r="C343" s="2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5"/>
      <c r="Z343" s="5"/>
    </row>
    <row r="344" spans="1:26" x14ac:dyDescent="0.25">
      <c r="A344" s="2"/>
      <c r="B344" s="2"/>
      <c r="C344" s="2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5"/>
      <c r="Z344" s="5"/>
    </row>
    <row r="345" spans="1:26" x14ac:dyDescent="0.25">
      <c r="A345" s="2"/>
      <c r="B345" s="2"/>
      <c r="C345" s="2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5"/>
      <c r="Z345" s="5"/>
    </row>
    <row r="346" spans="1:26" x14ac:dyDescent="0.25">
      <c r="A346" s="2"/>
      <c r="B346" s="2"/>
      <c r="C346" s="2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5"/>
      <c r="Z346" s="5"/>
    </row>
    <row r="347" spans="1:26" x14ac:dyDescent="0.25">
      <c r="A347" s="2"/>
      <c r="B347" s="2"/>
      <c r="C347" s="2"/>
      <c r="D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5"/>
      <c r="Z347" s="5"/>
    </row>
    <row r="348" spans="1:26" x14ac:dyDescent="0.25">
      <c r="A348" s="2"/>
      <c r="B348" s="2"/>
      <c r="C348" s="2"/>
      <c r="D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5"/>
      <c r="Z348" s="5"/>
    </row>
    <row r="349" spans="1:26" x14ac:dyDescent="0.25">
      <c r="A349" s="2"/>
      <c r="B349" s="2"/>
      <c r="C349" s="2"/>
      <c r="D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5"/>
      <c r="Z349" s="5"/>
    </row>
    <row r="350" spans="1:26" x14ac:dyDescent="0.25">
      <c r="A350" s="2"/>
      <c r="B350" s="2"/>
      <c r="C350" s="2"/>
      <c r="D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5"/>
      <c r="Z350" s="5"/>
    </row>
    <row r="351" spans="1:26" x14ac:dyDescent="0.25">
      <c r="A351" s="2"/>
      <c r="B351" s="2"/>
      <c r="C351" s="2"/>
      <c r="D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5"/>
      <c r="Z351" s="5"/>
    </row>
    <row r="352" spans="1:26" x14ac:dyDescent="0.25">
      <c r="A352" s="2"/>
      <c r="B352" s="2"/>
      <c r="C352" s="2"/>
      <c r="D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5"/>
      <c r="Z352" s="5"/>
    </row>
    <row r="353" spans="1:26" x14ac:dyDescent="0.25">
      <c r="A353" s="2"/>
      <c r="B353" s="2"/>
      <c r="C353" s="2"/>
      <c r="D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5"/>
      <c r="Z353" s="5"/>
    </row>
    <row r="354" spans="1:26" x14ac:dyDescent="0.25">
      <c r="A354" s="2"/>
      <c r="B354" s="2"/>
      <c r="C354" s="2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5"/>
      <c r="Z354" s="5"/>
    </row>
    <row r="355" spans="1:26" x14ac:dyDescent="0.25">
      <c r="A355" s="2"/>
      <c r="B355" s="2"/>
      <c r="C355" s="2"/>
      <c r="D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5"/>
      <c r="Z355" s="5"/>
    </row>
    <row r="356" spans="1:26" x14ac:dyDescent="0.25">
      <c r="A356" s="2"/>
      <c r="B356" s="2"/>
      <c r="C356" s="2"/>
      <c r="D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5"/>
      <c r="Z356" s="5"/>
    </row>
    <row r="357" spans="1:26" x14ac:dyDescent="0.25">
      <c r="A357" s="2"/>
      <c r="B357" s="2"/>
      <c r="C357" s="2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5"/>
      <c r="Z357" s="5"/>
    </row>
    <row r="358" spans="1:26" x14ac:dyDescent="0.25">
      <c r="A358" s="2"/>
      <c r="B358" s="2"/>
      <c r="C358" s="2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5"/>
      <c r="Z358" s="5"/>
    </row>
    <row r="359" spans="1:26" x14ac:dyDescent="0.25">
      <c r="A359" s="2"/>
      <c r="B359" s="2"/>
      <c r="C359" s="2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5"/>
      <c r="Z359" s="5"/>
    </row>
    <row r="360" spans="1:26" x14ac:dyDescent="0.25">
      <c r="A360" s="2"/>
      <c r="B360" s="2"/>
      <c r="C360" s="2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5"/>
      <c r="Z360" s="5"/>
    </row>
    <row r="361" spans="1:26" x14ac:dyDescent="0.25">
      <c r="A361" s="2"/>
      <c r="B361" s="2"/>
      <c r="C361" s="2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5"/>
      <c r="Z361" s="5"/>
    </row>
    <row r="362" spans="1:26" x14ac:dyDescent="0.25">
      <c r="A362" s="2"/>
      <c r="B362" s="2"/>
      <c r="C362" s="2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5"/>
      <c r="Z362" s="5"/>
    </row>
    <row r="363" spans="1:26" x14ac:dyDescent="0.25">
      <c r="A363" s="2"/>
      <c r="B363" s="2"/>
      <c r="C363" s="2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5"/>
      <c r="Z363" s="5"/>
    </row>
    <row r="364" spans="1:26" x14ac:dyDescent="0.25">
      <c r="A364" s="2"/>
      <c r="B364" s="2"/>
      <c r="C364" s="2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5"/>
      <c r="Z364" s="5"/>
    </row>
    <row r="365" spans="1:26" x14ac:dyDescent="0.25">
      <c r="A365" s="2"/>
      <c r="B365" s="2"/>
      <c r="C365" s="2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5"/>
      <c r="Z365" s="5"/>
    </row>
    <row r="366" spans="1:26" x14ac:dyDescent="0.25">
      <c r="A366" s="2"/>
      <c r="B366" s="2"/>
      <c r="C366" s="2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5"/>
      <c r="Z366" s="5"/>
    </row>
    <row r="367" spans="1:26" x14ac:dyDescent="0.25">
      <c r="A367" s="2"/>
      <c r="B367" s="2"/>
      <c r="C367" s="2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5"/>
      <c r="Z367" s="5"/>
    </row>
    <row r="368" spans="1:26" x14ac:dyDescent="0.25">
      <c r="A368" s="2"/>
      <c r="B368" s="2"/>
      <c r="C368" s="2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5"/>
      <c r="Z368" s="5"/>
    </row>
    <row r="369" spans="1:26" x14ac:dyDescent="0.25">
      <c r="A369" s="2"/>
      <c r="B369" s="2"/>
      <c r="C369" s="2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5"/>
      <c r="Z369" s="5"/>
    </row>
    <row r="370" spans="1:26" x14ac:dyDescent="0.25">
      <c r="A370" s="2"/>
      <c r="B370" s="2"/>
      <c r="C370" s="2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5"/>
      <c r="Z370" s="5"/>
    </row>
    <row r="371" spans="1:26" x14ac:dyDescent="0.25">
      <c r="A371" s="2"/>
      <c r="B371" s="2"/>
      <c r="C371" s="2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5"/>
      <c r="Z371" s="5"/>
    </row>
    <row r="372" spans="1:26" x14ac:dyDescent="0.25">
      <c r="A372" s="2"/>
      <c r="B372" s="2"/>
      <c r="C372" s="2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5"/>
      <c r="Z372" s="5"/>
    </row>
    <row r="373" spans="1:26" x14ac:dyDescent="0.25">
      <c r="A373" s="2"/>
      <c r="B373" s="2"/>
      <c r="C373" s="2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5"/>
      <c r="Z373" s="5"/>
    </row>
    <row r="374" spans="1:26" x14ac:dyDescent="0.25">
      <c r="A374" s="2"/>
      <c r="B374" s="2"/>
      <c r="C374" s="2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5"/>
      <c r="Z374" s="5"/>
    </row>
    <row r="375" spans="1:26" x14ac:dyDescent="0.25">
      <c r="A375" s="2"/>
      <c r="B375" s="2"/>
      <c r="C375" s="2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5"/>
      <c r="Z375" s="5"/>
    </row>
    <row r="376" spans="1:26" x14ac:dyDescent="0.25">
      <c r="A376" s="2"/>
      <c r="B376" s="2"/>
      <c r="C376" s="2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5"/>
      <c r="Z376" s="5"/>
    </row>
    <row r="377" spans="1:26" x14ac:dyDescent="0.25">
      <c r="A377" s="2"/>
      <c r="B377" s="2"/>
      <c r="C377" s="2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5"/>
      <c r="Z377" s="5"/>
    </row>
    <row r="378" spans="1:26" x14ac:dyDescent="0.25">
      <c r="A378" s="2"/>
      <c r="B378" s="2"/>
      <c r="C378" s="2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5"/>
      <c r="Z378" s="5"/>
    </row>
    <row r="379" spans="1:26" x14ac:dyDescent="0.25">
      <c r="A379" s="2"/>
      <c r="B379" s="2"/>
      <c r="C379" s="2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5"/>
      <c r="Z379" s="5"/>
    </row>
    <row r="380" spans="1:26" x14ac:dyDescent="0.25">
      <c r="A380" s="2"/>
      <c r="B380" s="2"/>
      <c r="C380" s="2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5"/>
      <c r="Z380" s="5"/>
    </row>
    <row r="381" spans="1:26" x14ac:dyDescent="0.25">
      <c r="A381" s="2"/>
      <c r="B381" s="2"/>
      <c r="C381" s="2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5"/>
      <c r="Z381" s="5"/>
    </row>
    <row r="382" spans="1:26" x14ac:dyDescent="0.25">
      <c r="A382" s="2"/>
      <c r="B382" s="2"/>
      <c r="C382" s="2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5"/>
      <c r="Z382" s="5"/>
    </row>
    <row r="383" spans="1:26" x14ac:dyDescent="0.25">
      <c r="A383" s="2"/>
      <c r="B383" s="2"/>
      <c r="C383" s="2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5"/>
      <c r="Z383" s="5"/>
    </row>
    <row r="384" spans="1:26" x14ac:dyDescent="0.25">
      <c r="A384" s="2"/>
      <c r="B384" s="2"/>
      <c r="C384" s="2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5"/>
      <c r="Z384" s="5"/>
    </row>
    <row r="385" spans="1:26" x14ac:dyDescent="0.25">
      <c r="A385" s="2"/>
      <c r="B385" s="2"/>
      <c r="C385" s="2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5"/>
      <c r="Z385" s="5"/>
    </row>
    <row r="386" spans="1:26" x14ac:dyDescent="0.25">
      <c r="A386" s="2"/>
      <c r="B386" s="2"/>
      <c r="C386" s="2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5"/>
      <c r="Z386" s="5"/>
    </row>
    <row r="387" spans="1:26" x14ac:dyDescent="0.25">
      <c r="A387" s="2"/>
      <c r="B387" s="2"/>
      <c r="C387" s="2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5"/>
      <c r="Z387" s="5"/>
    </row>
    <row r="388" spans="1:26" x14ac:dyDescent="0.25">
      <c r="A388" s="2"/>
      <c r="B388" s="2"/>
      <c r="C388" s="2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5"/>
      <c r="Z388" s="5"/>
    </row>
    <row r="389" spans="1:26" x14ac:dyDescent="0.25">
      <c r="A389" s="2"/>
      <c r="B389" s="2"/>
      <c r="C389" s="2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5"/>
      <c r="Z389" s="5"/>
    </row>
    <row r="390" spans="1:26" x14ac:dyDescent="0.25">
      <c r="A390" s="2"/>
      <c r="B390" s="2"/>
      <c r="C390" s="2"/>
      <c r="D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5"/>
      <c r="Z390" s="5"/>
    </row>
    <row r="391" spans="1:26" x14ac:dyDescent="0.25">
      <c r="A391" s="2"/>
      <c r="B391" s="2"/>
      <c r="C391" s="2"/>
      <c r="D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5"/>
      <c r="Z391" s="5"/>
    </row>
    <row r="392" spans="1:26" x14ac:dyDescent="0.25">
      <c r="A392" s="2"/>
      <c r="B392" s="2"/>
      <c r="C392" s="2"/>
      <c r="D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5"/>
      <c r="Z392" s="5"/>
    </row>
    <row r="393" spans="1:26" x14ac:dyDescent="0.25">
      <c r="A393" s="2"/>
      <c r="B393" s="2"/>
      <c r="C393" s="2"/>
      <c r="D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5"/>
      <c r="Z393" s="5"/>
    </row>
    <row r="394" spans="1:26" x14ac:dyDescent="0.25">
      <c r="A394" s="2"/>
      <c r="B394" s="2"/>
      <c r="C394" s="2"/>
      <c r="D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5"/>
      <c r="Z394" s="5"/>
    </row>
    <row r="395" spans="1:26" x14ac:dyDescent="0.25">
      <c r="A395" s="2"/>
      <c r="B395" s="2"/>
      <c r="C395" s="2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5"/>
      <c r="Z395" s="5"/>
    </row>
    <row r="396" spans="1:26" x14ac:dyDescent="0.25">
      <c r="A396" s="2"/>
      <c r="B396" s="2"/>
      <c r="C396" s="2"/>
      <c r="D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5"/>
      <c r="Z396" s="5"/>
    </row>
    <row r="397" spans="1:26" x14ac:dyDescent="0.25">
      <c r="A397" s="2"/>
      <c r="B397" s="2"/>
      <c r="C397" s="2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5"/>
      <c r="Z397" s="5"/>
    </row>
    <row r="398" spans="1:26" x14ac:dyDescent="0.25">
      <c r="A398" s="2"/>
      <c r="B398" s="2"/>
      <c r="C398" s="2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5"/>
      <c r="Z398" s="5"/>
    </row>
    <row r="399" spans="1:26" x14ac:dyDescent="0.25">
      <c r="A399" s="2"/>
      <c r="B399" s="2"/>
      <c r="C399" s="2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5"/>
      <c r="Z399" s="5"/>
    </row>
    <row r="400" spans="1:26" x14ac:dyDescent="0.25">
      <c r="A400" s="2"/>
      <c r="B400" s="2"/>
      <c r="C400" s="2"/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5"/>
      <c r="Z400" s="5"/>
    </row>
    <row r="401" spans="1:26" x14ac:dyDescent="0.25">
      <c r="A401" s="2"/>
      <c r="B401" s="2"/>
      <c r="C401" s="2"/>
      <c r="D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5"/>
      <c r="Z401" s="5"/>
    </row>
    <row r="402" spans="1:26" x14ac:dyDescent="0.25">
      <c r="A402" s="2"/>
      <c r="B402" s="2"/>
      <c r="C402" s="2"/>
      <c r="D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5"/>
      <c r="Z402" s="5"/>
    </row>
    <row r="403" spans="1:26" x14ac:dyDescent="0.25">
      <c r="A403" s="2"/>
      <c r="B403" s="2"/>
      <c r="C403" s="2"/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5"/>
      <c r="Z403" s="5"/>
    </row>
    <row r="404" spans="1:26" x14ac:dyDescent="0.25">
      <c r="A404" s="2"/>
      <c r="B404" s="2"/>
      <c r="C404" s="2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5"/>
      <c r="Z404" s="5"/>
    </row>
    <row r="405" spans="1:26" x14ac:dyDescent="0.25">
      <c r="A405" s="2"/>
      <c r="B405" s="2"/>
      <c r="C405" s="2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5"/>
      <c r="Z405" s="5"/>
    </row>
    <row r="406" spans="1:26" x14ac:dyDescent="0.25">
      <c r="A406" s="2"/>
      <c r="B406" s="2"/>
      <c r="C406" s="2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5"/>
      <c r="Z406" s="5"/>
    </row>
    <row r="407" spans="1:26" x14ac:dyDescent="0.25">
      <c r="A407" s="2"/>
      <c r="B407" s="2"/>
      <c r="C407" s="2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5"/>
      <c r="Z407" s="5"/>
    </row>
    <row r="408" spans="1:26" x14ac:dyDescent="0.25">
      <c r="A408" s="2"/>
      <c r="B408" s="2"/>
      <c r="C408" s="2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5"/>
      <c r="Z408" s="5"/>
    </row>
    <row r="409" spans="1:26" x14ac:dyDescent="0.25">
      <c r="A409" s="2"/>
      <c r="B409" s="2"/>
      <c r="C409" s="2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5"/>
      <c r="Z409" s="5"/>
    </row>
    <row r="410" spans="1:26" x14ac:dyDescent="0.25">
      <c r="A410" s="2"/>
      <c r="B410" s="2"/>
      <c r="C410" s="2"/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5"/>
      <c r="Z410" s="5"/>
    </row>
    <row r="411" spans="1:26" x14ac:dyDescent="0.25">
      <c r="A411" s="2"/>
      <c r="B411" s="2"/>
      <c r="C411" s="2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5"/>
      <c r="Z411" s="5"/>
    </row>
    <row r="412" spans="1:26" x14ac:dyDescent="0.25">
      <c r="A412" s="2"/>
      <c r="B412" s="2"/>
      <c r="C412" s="2"/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5"/>
      <c r="Z412" s="5"/>
    </row>
    <row r="413" spans="1:26" x14ac:dyDescent="0.25">
      <c r="A413" s="2"/>
      <c r="B413" s="2"/>
      <c r="C413" s="2"/>
      <c r="D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5"/>
      <c r="Z413" s="5"/>
    </row>
    <row r="414" spans="1:26" x14ac:dyDescent="0.25">
      <c r="A414" s="2"/>
      <c r="B414" s="2"/>
      <c r="C414" s="2"/>
      <c r="D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5"/>
      <c r="Z414" s="5"/>
    </row>
    <row r="415" spans="1:26" x14ac:dyDescent="0.25">
      <c r="A415" s="2"/>
      <c r="B415" s="2"/>
      <c r="C415" s="2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5"/>
      <c r="Z415" s="5"/>
    </row>
    <row r="416" spans="1:26" x14ac:dyDescent="0.25">
      <c r="A416" s="2"/>
      <c r="B416" s="2"/>
      <c r="C416" s="2"/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5"/>
      <c r="Z416" s="5"/>
    </row>
    <row r="417" spans="1:26" x14ac:dyDescent="0.25">
      <c r="A417" s="2"/>
      <c r="B417" s="2"/>
      <c r="C417" s="2"/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5"/>
      <c r="Z417" s="5"/>
    </row>
    <row r="418" spans="1:26" x14ac:dyDescent="0.25">
      <c r="A418" s="2"/>
      <c r="B418" s="2"/>
      <c r="C418" s="2"/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5"/>
      <c r="Z418" s="5"/>
    </row>
    <row r="419" spans="1:26" x14ac:dyDescent="0.25">
      <c r="A419" s="2"/>
      <c r="B419" s="2"/>
      <c r="C419" s="2"/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5"/>
      <c r="Z419" s="5"/>
    </row>
    <row r="420" spans="1:26" x14ac:dyDescent="0.25">
      <c r="A420" s="2"/>
      <c r="B420" s="2"/>
      <c r="C420" s="2"/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5"/>
      <c r="Z420" s="5"/>
    </row>
    <row r="421" spans="1:26" x14ac:dyDescent="0.25">
      <c r="A421" s="2"/>
      <c r="B421" s="2"/>
      <c r="C421" s="2"/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5"/>
      <c r="Z421" s="5"/>
    </row>
    <row r="422" spans="1:26" x14ac:dyDescent="0.25">
      <c r="A422" s="2"/>
      <c r="B422" s="2"/>
      <c r="C422" s="2"/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5"/>
      <c r="Z422" s="5"/>
    </row>
    <row r="423" spans="1:26" x14ac:dyDescent="0.25">
      <c r="A423" s="2"/>
      <c r="B423" s="2"/>
      <c r="C423" s="2"/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5"/>
      <c r="Z423" s="5"/>
    </row>
    <row r="424" spans="1:26" x14ac:dyDescent="0.25">
      <c r="A424" s="2"/>
      <c r="B424" s="2"/>
      <c r="C424" s="2"/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5"/>
      <c r="Z424" s="5"/>
    </row>
    <row r="425" spans="1:26" x14ac:dyDescent="0.25">
      <c r="A425" s="2"/>
      <c r="B425" s="2"/>
      <c r="C425" s="2"/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5"/>
      <c r="Z425" s="5"/>
    </row>
    <row r="426" spans="1:26" x14ac:dyDescent="0.25">
      <c r="A426" s="2"/>
      <c r="B426" s="2"/>
      <c r="C426" s="2"/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5"/>
      <c r="Z426" s="5"/>
    </row>
    <row r="427" spans="1:26" x14ac:dyDescent="0.25">
      <c r="A427" s="2"/>
      <c r="B427" s="2"/>
      <c r="C427" s="2"/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5"/>
      <c r="Z427" s="5"/>
    </row>
    <row r="428" spans="1:26" x14ac:dyDescent="0.25">
      <c r="A428" s="2"/>
      <c r="B428" s="2"/>
      <c r="C428" s="2"/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5"/>
      <c r="Z428" s="5"/>
    </row>
    <row r="429" spans="1:26" x14ac:dyDescent="0.25">
      <c r="A429" s="2"/>
      <c r="B429" s="2"/>
      <c r="C429" s="2"/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5"/>
      <c r="Z429" s="5"/>
    </row>
    <row r="430" spans="1:26" x14ac:dyDescent="0.25">
      <c r="A430" s="2"/>
      <c r="B430" s="2"/>
      <c r="C430" s="2"/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5"/>
      <c r="Z430" s="5"/>
    </row>
    <row r="431" spans="1:26" x14ac:dyDescent="0.25">
      <c r="A431" s="2"/>
      <c r="B431" s="2"/>
      <c r="C431" s="2"/>
      <c r="D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5"/>
      <c r="Z431" s="5"/>
    </row>
    <row r="432" spans="1:26" x14ac:dyDescent="0.25">
      <c r="A432" s="2"/>
      <c r="B432" s="2"/>
      <c r="C432" s="2"/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5"/>
      <c r="Z432" s="5"/>
    </row>
    <row r="433" spans="1:26" x14ac:dyDescent="0.25">
      <c r="A433" s="2"/>
      <c r="B433" s="2"/>
      <c r="C433" s="2"/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5"/>
      <c r="Z433" s="5"/>
    </row>
    <row r="434" spans="1:26" x14ac:dyDescent="0.25">
      <c r="A434" s="2"/>
      <c r="B434" s="2"/>
      <c r="C434" s="2"/>
      <c r="D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5"/>
      <c r="Z434" s="5"/>
    </row>
    <row r="435" spans="1:26" x14ac:dyDescent="0.25">
      <c r="A435" s="2"/>
      <c r="B435" s="2"/>
      <c r="C435" s="2"/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5"/>
      <c r="Z435" s="5"/>
    </row>
    <row r="436" spans="1:26" x14ac:dyDescent="0.25">
      <c r="A436" s="2"/>
      <c r="B436" s="2"/>
      <c r="C436" s="2"/>
      <c r="D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5"/>
      <c r="Z436" s="5"/>
    </row>
    <row r="437" spans="1:26" x14ac:dyDescent="0.25">
      <c r="A437" s="2"/>
      <c r="B437" s="2"/>
      <c r="C437" s="2"/>
      <c r="D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5"/>
      <c r="Z437" s="5"/>
    </row>
    <row r="438" spans="1:26" x14ac:dyDescent="0.25">
      <c r="A438" s="2"/>
      <c r="B438" s="2"/>
      <c r="C438" s="2"/>
      <c r="D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5"/>
      <c r="Z438" s="5"/>
    </row>
    <row r="439" spans="1:26" x14ac:dyDescent="0.25">
      <c r="A439" s="2"/>
      <c r="B439" s="2"/>
      <c r="C439" s="2"/>
      <c r="D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5"/>
      <c r="Z439" s="5"/>
    </row>
    <row r="440" spans="1:26" x14ac:dyDescent="0.25">
      <c r="A440" s="2"/>
      <c r="B440" s="2"/>
      <c r="C440" s="2"/>
      <c r="D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5"/>
      <c r="Z440" s="5"/>
    </row>
    <row r="441" spans="1:26" x14ac:dyDescent="0.25">
      <c r="A441" s="2"/>
      <c r="B441" s="2"/>
      <c r="C441" s="2"/>
      <c r="D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5"/>
      <c r="Z441" s="5"/>
    </row>
    <row r="442" spans="1:26" x14ac:dyDescent="0.25">
      <c r="A442" s="2"/>
      <c r="B442" s="2"/>
      <c r="C442" s="2"/>
      <c r="D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5"/>
      <c r="Z442" s="5"/>
    </row>
    <row r="443" spans="1:26" x14ac:dyDescent="0.25">
      <c r="A443" s="2"/>
      <c r="B443" s="2"/>
      <c r="C443" s="2"/>
      <c r="D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5"/>
      <c r="Z443" s="5"/>
    </row>
    <row r="444" spans="1:26" x14ac:dyDescent="0.25">
      <c r="A444" s="2"/>
      <c r="B444" s="2"/>
      <c r="C444" s="2"/>
      <c r="D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5"/>
      <c r="Z444" s="5"/>
    </row>
    <row r="445" spans="1:26" x14ac:dyDescent="0.25">
      <c r="A445" s="2"/>
      <c r="B445" s="2"/>
      <c r="C445" s="2"/>
      <c r="D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5"/>
      <c r="Z445" s="5"/>
    </row>
    <row r="446" spans="1:26" x14ac:dyDescent="0.25">
      <c r="A446" s="2"/>
      <c r="B446" s="2"/>
      <c r="C446" s="2"/>
      <c r="D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5"/>
      <c r="Z446" s="5"/>
    </row>
    <row r="447" spans="1:26" x14ac:dyDescent="0.25">
      <c r="A447" s="2"/>
      <c r="B447" s="2"/>
      <c r="C447" s="2"/>
      <c r="D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5"/>
      <c r="Z447" s="5"/>
    </row>
    <row r="448" spans="1:26" x14ac:dyDescent="0.25">
      <c r="A448" s="2"/>
      <c r="B448" s="2"/>
      <c r="C448" s="2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5"/>
      <c r="Z448" s="5"/>
    </row>
    <row r="449" spans="1:26" x14ac:dyDescent="0.25">
      <c r="A449" s="2"/>
      <c r="B449" s="2"/>
      <c r="C449" s="2"/>
      <c r="D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5"/>
      <c r="Z449" s="5"/>
    </row>
    <row r="450" spans="1:26" x14ac:dyDescent="0.25">
      <c r="A450" s="2"/>
      <c r="B450" s="2"/>
      <c r="C450" s="2"/>
      <c r="D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5"/>
      <c r="Z450" s="5"/>
    </row>
    <row r="451" spans="1:26" x14ac:dyDescent="0.25">
      <c r="A451" s="2"/>
      <c r="B451" s="2"/>
      <c r="C451" s="2"/>
      <c r="D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5"/>
      <c r="Z451" s="5"/>
    </row>
    <row r="452" spans="1:26" x14ac:dyDescent="0.25">
      <c r="A452" s="2"/>
      <c r="B452" s="2"/>
      <c r="C452" s="2"/>
      <c r="D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5"/>
      <c r="Z452" s="5"/>
    </row>
    <row r="453" spans="1:26" x14ac:dyDescent="0.25">
      <c r="A453" s="2"/>
      <c r="B453" s="2"/>
      <c r="C453" s="2"/>
      <c r="D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5"/>
      <c r="Z453" s="5"/>
    </row>
    <row r="454" spans="1:26" x14ac:dyDescent="0.25">
      <c r="A454" s="2"/>
      <c r="B454" s="2"/>
      <c r="C454" s="2"/>
      <c r="D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5"/>
      <c r="Z454" s="5"/>
    </row>
    <row r="455" spans="1:26" x14ac:dyDescent="0.25">
      <c r="A455" s="2"/>
      <c r="B455" s="2"/>
      <c r="C455" s="2"/>
      <c r="D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5"/>
      <c r="Z455" s="5"/>
    </row>
    <row r="456" spans="1:26" x14ac:dyDescent="0.25">
      <c r="A456" s="2"/>
      <c r="B456" s="2"/>
      <c r="C456" s="2"/>
      <c r="D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5"/>
      <c r="Z456" s="5"/>
    </row>
    <row r="457" spans="1:26" x14ac:dyDescent="0.25">
      <c r="A457" s="2"/>
      <c r="B457" s="2"/>
      <c r="C457" s="2"/>
      <c r="D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5"/>
      <c r="Z457" s="5"/>
    </row>
    <row r="458" spans="1:26" x14ac:dyDescent="0.25">
      <c r="A458" s="2"/>
      <c r="B458" s="2"/>
      <c r="C458" s="2"/>
      <c r="D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5"/>
      <c r="Z458" s="5"/>
    </row>
    <row r="459" spans="1:26" x14ac:dyDescent="0.25">
      <c r="A459" s="2"/>
      <c r="B459" s="2"/>
      <c r="C459" s="2"/>
      <c r="D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5"/>
      <c r="Z459" s="5"/>
    </row>
    <row r="460" spans="1:26" x14ac:dyDescent="0.25">
      <c r="A460" s="2"/>
      <c r="B460" s="2"/>
      <c r="C460" s="2"/>
      <c r="D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5"/>
      <c r="Z460" s="5"/>
    </row>
    <row r="461" spans="1:26" x14ac:dyDescent="0.25">
      <c r="A461" s="2"/>
      <c r="B461" s="2"/>
      <c r="C461" s="2"/>
      <c r="D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5"/>
      <c r="Z461" s="5"/>
    </row>
    <row r="462" spans="1:26" x14ac:dyDescent="0.25">
      <c r="A462" s="2"/>
      <c r="B462" s="2"/>
      <c r="C462" s="2"/>
      <c r="D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5"/>
      <c r="Z462" s="5"/>
    </row>
    <row r="463" spans="1:26" x14ac:dyDescent="0.25">
      <c r="A463" s="2"/>
      <c r="B463" s="2"/>
      <c r="C463" s="2"/>
      <c r="D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5"/>
      <c r="Z463" s="5"/>
    </row>
    <row r="464" spans="1:26" x14ac:dyDescent="0.25">
      <c r="A464" s="2"/>
      <c r="B464" s="2"/>
      <c r="C464" s="2"/>
      <c r="D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5"/>
      <c r="Z464" s="5"/>
    </row>
    <row r="465" spans="1:26" x14ac:dyDescent="0.25">
      <c r="A465" s="2"/>
      <c r="B465" s="2"/>
      <c r="C465" s="2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5"/>
      <c r="Z465" s="5"/>
    </row>
    <row r="466" spans="1:26" x14ac:dyDescent="0.25">
      <c r="A466" s="2"/>
      <c r="B466" s="2"/>
      <c r="C466" s="2"/>
      <c r="D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5"/>
      <c r="Z466" s="5"/>
    </row>
    <row r="467" spans="1:26" x14ac:dyDescent="0.25">
      <c r="A467" s="2"/>
      <c r="B467" s="2"/>
      <c r="C467" s="2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5"/>
      <c r="Z467" s="5"/>
    </row>
    <row r="468" spans="1:26" x14ac:dyDescent="0.25">
      <c r="A468" s="2"/>
      <c r="B468" s="2"/>
      <c r="C468" s="2"/>
      <c r="D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5"/>
      <c r="Z468" s="5"/>
    </row>
    <row r="469" spans="1:26" x14ac:dyDescent="0.25">
      <c r="A469" s="2"/>
      <c r="B469" s="2"/>
      <c r="C469" s="2"/>
      <c r="D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5"/>
      <c r="Z469" s="5"/>
    </row>
    <row r="470" spans="1:26" x14ac:dyDescent="0.25">
      <c r="A470" s="2"/>
      <c r="B470" s="2"/>
      <c r="C470" s="2"/>
      <c r="D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5"/>
      <c r="Z470" s="5"/>
    </row>
    <row r="471" spans="1:26" x14ac:dyDescent="0.25">
      <c r="A471" s="2"/>
      <c r="B471" s="2"/>
      <c r="C471" s="2"/>
      <c r="D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5"/>
      <c r="Z471" s="5"/>
    </row>
    <row r="472" spans="1:26" x14ac:dyDescent="0.25">
      <c r="A472" s="2"/>
      <c r="B472" s="2"/>
      <c r="C472" s="2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5"/>
      <c r="Z472" s="5"/>
    </row>
    <row r="473" spans="1:26" x14ac:dyDescent="0.25">
      <c r="A473" s="2"/>
      <c r="B473" s="2"/>
      <c r="C473" s="2"/>
      <c r="D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5"/>
      <c r="Z473" s="5"/>
    </row>
    <row r="474" spans="1:26" x14ac:dyDescent="0.25">
      <c r="A474" s="2"/>
      <c r="B474" s="2"/>
      <c r="C474" s="2"/>
      <c r="D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5"/>
      <c r="Z474" s="5"/>
    </row>
    <row r="475" spans="1:26" x14ac:dyDescent="0.25">
      <c r="A475" s="2"/>
      <c r="B475" s="2"/>
      <c r="C475" s="2"/>
      <c r="D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5"/>
      <c r="Z475" s="5"/>
    </row>
    <row r="476" spans="1:26" x14ac:dyDescent="0.25">
      <c r="A476" s="2"/>
      <c r="B476" s="2"/>
      <c r="C476" s="2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5"/>
      <c r="Z476" s="5"/>
    </row>
    <row r="477" spans="1:26" x14ac:dyDescent="0.25">
      <c r="A477" s="2"/>
      <c r="B477" s="2"/>
      <c r="C477" s="2"/>
      <c r="D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5"/>
      <c r="Z477" s="5"/>
    </row>
    <row r="478" spans="1:26" x14ac:dyDescent="0.25">
      <c r="A478" s="2"/>
      <c r="B478" s="2"/>
      <c r="C478" s="2"/>
      <c r="D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5"/>
      <c r="Z478" s="5"/>
    </row>
    <row r="479" spans="1:26" x14ac:dyDescent="0.25">
      <c r="A479" s="2"/>
      <c r="B479" s="2"/>
      <c r="C479" s="2"/>
      <c r="D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5"/>
      <c r="Z479" s="5"/>
    </row>
    <row r="480" spans="1:26" x14ac:dyDescent="0.25">
      <c r="A480" s="2"/>
      <c r="B480" s="2"/>
      <c r="C480" s="2"/>
      <c r="D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5"/>
      <c r="Z480" s="5"/>
    </row>
    <row r="481" spans="1:26" x14ac:dyDescent="0.25">
      <c r="A481" s="2"/>
      <c r="B481" s="2"/>
      <c r="C481" s="2"/>
      <c r="D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5"/>
      <c r="Z481" s="5"/>
    </row>
    <row r="482" spans="1:26" x14ac:dyDescent="0.25">
      <c r="A482" s="2"/>
      <c r="B482" s="2"/>
      <c r="C482" s="2"/>
      <c r="D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5"/>
      <c r="Z482" s="5"/>
    </row>
    <row r="483" spans="1:26" x14ac:dyDescent="0.25">
      <c r="A483" s="2"/>
      <c r="B483" s="2"/>
      <c r="C483" s="2"/>
      <c r="D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5"/>
      <c r="Z483" s="5"/>
    </row>
    <row r="484" spans="1:26" x14ac:dyDescent="0.25">
      <c r="A484" s="2"/>
      <c r="B484" s="2"/>
      <c r="C484" s="2"/>
      <c r="D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5"/>
      <c r="Z484" s="5"/>
    </row>
    <row r="485" spans="1:26" x14ac:dyDescent="0.25">
      <c r="A485" s="2"/>
      <c r="B485" s="2"/>
      <c r="C485" s="2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5"/>
      <c r="Z485" s="5"/>
    </row>
    <row r="486" spans="1:26" x14ac:dyDescent="0.25">
      <c r="A486" s="2"/>
      <c r="B486" s="2"/>
      <c r="C486" s="2"/>
      <c r="D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5"/>
      <c r="Z486" s="5"/>
    </row>
    <row r="487" spans="1:26" x14ac:dyDescent="0.25">
      <c r="A487" s="2"/>
      <c r="B487" s="2"/>
      <c r="C487" s="2"/>
      <c r="D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5"/>
      <c r="Z487" s="5"/>
    </row>
    <row r="488" spans="1:26" x14ac:dyDescent="0.25">
      <c r="A488" s="2"/>
      <c r="B488" s="2"/>
      <c r="C488" s="2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5"/>
      <c r="Z488" s="5"/>
    </row>
    <row r="489" spans="1:26" x14ac:dyDescent="0.25">
      <c r="A489" s="2"/>
      <c r="B489" s="2"/>
      <c r="C489" s="2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5"/>
      <c r="Z489" s="5"/>
    </row>
    <row r="490" spans="1:26" x14ac:dyDescent="0.25">
      <c r="A490" s="2"/>
      <c r="B490" s="2"/>
      <c r="C490" s="2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5"/>
      <c r="Z490" s="5"/>
    </row>
    <row r="491" spans="1:26" x14ac:dyDescent="0.25">
      <c r="A491" s="2"/>
      <c r="B491" s="2"/>
      <c r="C491" s="2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5"/>
      <c r="Z491" s="5"/>
    </row>
    <row r="492" spans="1:26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</sheetData>
  <sheetProtection algorithmName="SHA-512" hashValue="T6qtOK6DqBMb09UDvB8zoFK8pUVfBMN2v5FdmEO/FqbHu7MVmk0XFAgLJJS8O9Syt/7c1xMBUrAWG1EOOmtzXw==" saltValue="MiW4za51ewqhwR+hFtjAGw==" spinCount="100000" sheet="1" objects="1" scenarios="1"/>
  <pageMargins left="0.7" right="0.7" top="0.75" bottom="0.75" header="0" footer="0"/>
  <pageSetup scale="61" orientation="landscape" horizontalDpi="300" verticalDpi="300" r:id="rId1"/>
  <headerFooter>
    <oddHeader>&amp;LJanáčkova akademie múzických umění v Brně</oddHeader>
    <oddFooter>&amp;C&amp;P</oddFooter>
  </headerFooter>
  <rowBreaks count="1" manualBreakCount="1"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91"/>
  <sheetViews>
    <sheetView tabSelected="1" topLeftCell="A170" zoomScale="80" zoomScaleNormal="80" workbookViewId="0">
      <selection activeCell="B185" sqref="B185"/>
    </sheetView>
  </sheetViews>
  <sheetFormatPr defaultColWidth="14.42578125" defaultRowHeight="15" x14ac:dyDescent="0.25"/>
  <cols>
    <col min="1" max="1" width="31.5703125" customWidth="1"/>
    <col min="2" max="2" width="71.140625" customWidth="1"/>
    <col min="3" max="3" width="26.140625" customWidth="1"/>
    <col min="4" max="4" width="66.85546875" customWidth="1"/>
    <col min="5" max="6" width="8.85546875" customWidth="1"/>
    <col min="7" max="24" width="8" customWidth="1"/>
  </cols>
  <sheetData>
    <row r="1" spans="1:24" x14ac:dyDescent="0.25">
      <c r="A1" s="44" t="s">
        <v>0</v>
      </c>
      <c r="B1" s="66" t="s">
        <v>330</v>
      </c>
      <c r="C1" s="44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25">
      <c r="A2" s="44"/>
      <c r="B2" s="46"/>
      <c r="C2" s="44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x14ac:dyDescent="0.25">
      <c r="A3" s="69" t="s">
        <v>328</v>
      </c>
      <c r="B3" s="45"/>
      <c r="C3" s="48"/>
      <c r="D3" s="45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x14ac:dyDescent="0.25">
      <c r="A4" s="44"/>
      <c r="B4" s="45"/>
      <c r="C4" s="44"/>
      <c r="D4" s="4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x14ac:dyDescent="0.25">
      <c r="A5" s="46" t="s">
        <v>1</v>
      </c>
      <c r="B5" s="45"/>
      <c r="C5" s="46"/>
      <c r="D5" s="45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x14ac:dyDescent="0.25">
      <c r="A6" s="46" t="s">
        <v>2</v>
      </c>
      <c r="B6" s="45"/>
      <c r="C6" s="46"/>
      <c r="D6" s="4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x14ac:dyDescent="0.25">
      <c r="A7" s="46" t="s">
        <v>3</v>
      </c>
      <c r="B7" s="44"/>
      <c r="C7" s="46"/>
      <c r="D7" s="44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x14ac:dyDescent="0.25">
      <c r="A8" s="46" t="s">
        <v>4</v>
      </c>
      <c r="B8" s="44"/>
      <c r="C8" s="46"/>
      <c r="D8" s="44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x14ac:dyDescent="0.25">
      <c r="A9" s="46" t="s">
        <v>5</v>
      </c>
      <c r="B9" s="44"/>
      <c r="C9" s="46"/>
      <c r="D9" s="44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x14ac:dyDescent="0.25">
      <c r="A10" s="46" t="s">
        <v>6</v>
      </c>
      <c r="B10" s="44"/>
      <c r="C10" s="46"/>
      <c r="D10" s="44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spans="1:24" x14ac:dyDescent="0.25">
      <c r="A11" s="46" t="s">
        <v>7</v>
      </c>
      <c r="B11" s="44"/>
      <c r="C11" s="46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spans="1:24" x14ac:dyDescent="0.25">
      <c r="A12" s="46" t="s">
        <v>8</v>
      </c>
      <c r="B12" s="44"/>
      <c r="C12" s="46"/>
      <c r="D12" s="4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spans="1:24" x14ac:dyDescent="0.25">
      <c r="A13" s="46"/>
      <c r="B13" s="44"/>
      <c r="C13" s="46"/>
      <c r="D13" s="44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x14ac:dyDescent="0.25">
      <c r="A14" s="44"/>
      <c r="B14" s="45"/>
      <c r="C14" s="45"/>
      <c r="D14" s="4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4" x14ac:dyDescent="0.25">
      <c r="A15" s="44" t="s">
        <v>9</v>
      </c>
      <c r="B15" s="44"/>
      <c r="C15" s="44"/>
      <c r="D15" s="44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ht="25.5" x14ac:dyDescent="0.25">
      <c r="A16" s="72" t="s">
        <v>213</v>
      </c>
      <c r="B16" s="9" t="s">
        <v>11</v>
      </c>
      <c r="C16" s="10" t="s">
        <v>12</v>
      </c>
      <c r="D16" s="11" t="s">
        <v>13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x14ac:dyDescent="0.25">
      <c r="A17" s="74" t="s">
        <v>214</v>
      </c>
      <c r="B17" s="74"/>
      <c r="C17" s="77"/>
      <c r="D17" s="7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27.75" customHeight="1" x14ac:dyDescent="0.25">
      <c r="A18" s="50" t="s">
        <v>14</v>
      </c>
      <c r="B18" s="51" t="s">
        <v>215</v>
      </c>
      <c r="C18" s="77"/>
      <c r="D18" s="7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31.5" customHeight="1" x14ac:dyDescent="0.25">
      <c r="A19" s="50" t="s">
        <v>216</v>
      </c>
      <c r="B19" s="51" t="s">
        <v>217</v>
      </c>
      <c r="C19" s="77"/>
      <c r="D19" s="7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42.75" customHeight="1" x14ac:dyDescent="0.25">
      <c r="A20" s="50" t="s">
        <v>218</v>
      </c>
      <c r="B20" s="51" t="s">
        <v>219</v>
      </c>
      <c r="C20" s="77"/>
      <c r="D20" s="7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28.5" customHeight="1" x14ac:dyDescent="0.25">
      <c r="A21" s="50" t="s">
        <v>220</v>
      </c>
      <c r="B21" s="51" t="s">
        <v>221</v>
      </c>
      <c r="C21" s="77"/>
      <c r="D21" s="7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31.5" customHeight="1" x14ac:dyDescent="0.25">
      <c r="A22" s="50" t="s">
        <v>222</v>
      </c>
      <c r="B22" s="51" t="s">
        <v>223</v>
      </c>
      <c r="C22" s="77"/>
      <c r="D22" s="7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ht="33.75" customHeight="1" x14ac:dyDescent="0.25">
      <c r="A23" s="50" t="s">
        <v>224</v>
      </c>
      <c r="B23" s="51" t="s">
        <v>225</v>
      </c>
      <c r="C23" s="77"/>
      <c r="D23" s="7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x14ac:dyDescent="0.25">
      <c r="A24" s="50" t="s">
        <v>226</v>
      </c>
      <c r="B24" s="51" t="s">
        <v>227</v>
      </c>
      <c r="C24" s="77"/>
      <c r="D24" s="7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ht="33" customHeight="1" x14ac:dyDescent="0.25">
      <c r="A25" s="50" t="s">
        <v>44</v>
      </c>
      <c r="B25" s="51" t="s">
        <v>228</v>
      </c>
      <c r="C25" s="77"/>
      <c r="D25" s="7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ht="25.5" x14ac:dyDescent="0.25">
      <c r="A26" s="50" t="s">
        <v>229</v>
      </c>
      <c r="B26" s="51" t="s">
        <v>230</v>
      </c>
      <c r="C26" s="77"/>
      <c r="D26" s="7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x14ac:dyDescent="0.25">
      <c r="A27" s="74" t="s">
        <v>231</v>
      </c>
      <c r="B27" s="74"/>
      <c r="C27" s="77"/>
      <c r="D27" s="7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x14ac:dyDescent="0.25">
      <c r="A28" s="50" t="s">
        <v>106</v>
      </c>
      <c r="B28" s="51" t="s">
        <v>232</v>
      </c>
      <c r="C28" s="77"/>
      <c r="D28" s="7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x14ac:dyDescent="0.25">
      <c r="A29" s="50" t="s">
        <v>44</v>
      </c>
      <c r="B29" s="51" t="s">
        <v>233</v>
      </c>
      <c r="C29" s="77"/>
      <c r="D29" s="7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x14ac:dyDescent="0.25">
      <c r="A30" s="50" t="s">
        <v>229</v>
      </c>
      <c r="B30" s="51" t="s">
        <v>234</v>
      </c>
      <c r="C30" s="77"/>
      <c r="D30" s="7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x14ac:dyDescent="0.25">
      <c r="A31" s="74" t="s">
        <v>235</v>
      </c>
      <c r="B31" s="74"/>
      <c r="C31" s="77"/>
      <c r="D31" s="7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ht="44.25" customHeight="1" x14ac:dyDescent="0.25">
      <c r="A32" s="50" t="s">
        <v>178</v>
      </c>
      <c r="B32" s="51" t="s">
        <v>236</v>
      </c>
      <c r="C32" s="77"/>
      <c r="D32" s="7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x14ac:dyDescent="0.25">
      <c r="A33" s="50" t="s">
        <v>237</v>
      </c>
      <c r="B33" s="51" t="s">
        <v>238</v>
      </c>
      <c r="C33" s="77"/>
      <c r="D33" s="7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31.5" customHeight="1" x14ac:dyDescent="0.25">
      <c r="A34" s="50" t="s">
        <v>44</v>
      </c>
      <c r="B34" s="51" t="s">
        <v>239</v>
      </c>
      <c r="C34" s="77"/>
      <c r="D34" s="7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x14ac:dyDescent="0.25">
      <c r="A35" s="50" t="s">
        <v>229</v>
      </c>
      <c r="B35" s="51" t="s">
        <v>240</v>
      </c>
      <c r="C35" s="77"/>
      <c r="D35" s="7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x14ac:dyDescent="0.25">
      <c r="A36" s="74" t="s">
        <v>241</v>
      </c>
      <c r="B36" s="74"/>
      <c r="C36" s="77"/>
      <c r="D36" s="7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x14ac:dyDescent="0.25">
      <c r="A37" s="50" t="s">
        <v>14</v>
      </c>
      <c r="B37" s="51" t="s">
        <v>242</v>
      </c>
      <c r="C37" s="77"/>
      <c r="D37" s="7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x14ac:dyDescent="0.25">
      <c r="A38" s="74" t="s">
        <v>243</v>
      </c>
      <c r="B38" s="74"/>
      <c r="C38" s="77"/>
      <c r="D38" s="7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x14ac:dyDescent="0.25">
      <c r="A39" s="12" t="s">
        <v>14</v>
      </c>
      <c r="B39" s="51" t="s">
        <v>244</v>
      </c>
      <c r="C39" s="77"/>
      <c r="D39" s="7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x14ac:dyDescent="0.25">
      <c r="A40" s="50" t="s">
        <v>245</v>
      </c>
      <c r="B40" s="51" t="s">
        <v>246</v>
      </c>
      <c r="C40" s="77"/>
      <c r="D40" s="7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x14ac:dyDescent="0.25">
      <c r="A41" s="50" t="s">
        <v>178</v>
      </c>
      <c r="B41" s="51" t="s">
        <v>247</v>
      </c>
      <c r="C41" s="77"/>
      <c r="D41" s="7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x14ac:dyDescent="0.25">
      <c r="A42" s="74" t="s">
        <v>248</v>
      </c>
      <c r="B42" s="74"/>
      <c r="C42" s="77"/>
      <c r="D42" s="7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x14ac:dyDescent="0.25">
      <c r="A43" s="50" t="s">
        <v>14</v>
      </c>
      <c r="B43" s="51" t="s">
        <v>249</v>
      </c>
      <c r="C43" s="77"/>
      <c r="D43" s="7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x14ac:dyDescent="0.25">
      <c r="A44" s="50" t="s">
        <v>229</v>
      </c>
      <c r="B44" s="51" t="s">
        <v>250</v>
      </c>
      <c r="C44" s="77"/>
      <c r="D44" s="7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x14ac:dyDescent="0.25">
      <c r="A45" s="50" t="s">
        <v>251</v>
      </c>
      <c r="B45" s="51" t="s">
        <v>252</v>
      </c>
      <c r="C45" s="77"/>
      <c r="D45" s="7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x14ac:dyDescent="0.25">
      <c r="A46" s="52" t="s">
        <v>54</v>
      </c>
      <c r="B46" s="52" t="s">
        <v>55</v>
      </c>
      <c r="C46" s="77"/>
      <c r="D46" s="77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x14ac:dyDescent="0.25">
      <c r="A47" s="53" t="s">
        <v>56</v>
      </c>
      <c r="B47" s="54">
        <v>1</v>
      </c>
      <c r="C47" s="22" t="s">
        <v>57</v>
      </c>
      <c r="D47" s="7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x14ac:dyDescent="0.25">
      <c r="A48" s="45"/>
      <c r="B48" s="55"/>
      <c r="C48" s="23" t="s">
        <v>57</v>
      </c>
      <c r="D48" s="24">
        <f>(B47*D47)</f>
        <v>0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x14ac:dyDescent="0.25">
      <c r="A49" s="45"/>
      <c r="B49" s="45"/>
      <c r="C49" s="45"/>
      <c r="D49" s="45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x14ac:dyDescent="0.25">
      <c r="A50" s="44" t="s">
        <v>59</v>
      </c>
      <c r="B50" s="44"/>
      <c r="C50" s="44"/>
      <c r="D50" s="44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4" ht="30" x14ac:dyDescent="0.25">
      <c r="A51" s="56" t="s">
        <v>253</v>
      </c>
      <c r="B51" s="9" t="s">
        <v>117</v>
      </c>
      <c r="C51" s="25" t="s">
        <v>12</v>
      </c>
      <c r="D51" s="11" t="s">
        <v>13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ht="30" customHeight="1" x14ac:dyDescent="0.25">
      <c r="A52" s="50" t="s">
        <v>254</v>
      </c>
      <c r="B52" s="51" t="s">
        <v>255</v>
      </c>
      <c r="C52" s="77"/>
      <c r="D52" s="7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x14ac:dyDescent="0.25">
      <c r="A53" s="50" t="s">
        <v>256</v>
      </c>
      <c r="B53" s="51" t="s">
        <v>257</v>
      </c>
      <c r="C53" s="77"/>
      <c r="D53" s="7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x14ac:dyDescent="0.25">
      <c r="A54" s="50" t="s">
        <v>258</v>
      </c>
      <c r="B54" s="51" t="s">
        <v>259</v>
      </c>
      <c r="C54" s="77"/>
      <c r="D54" s="7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x14ac:dyDescent="0.25">
      <c r="A55" s="50" t="s">
        <v>260</v>
      </c>
      <c r="B55" s="51" t="s">
        <v>261</v>
      </c>
      <c r="C55" s="77"/>
      <c r="D55" s="7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x14ac:dyDescent="0.25">
      <c r="A56" s="50" t="s">
        <v>262</v>
      </c>
      <c r="B56" s="51" t="s">
        <v>263</v>
      </c>
      <c r="C56" s="77"/>
      <c r="D56" s="7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x14ac:dyDescent="0.25">
      <c r="A57" s="52" t="s">
        <v>54</v>
      </c>
      <c r="B57" s="57" t="s">
        <v>55</v>
      </c>
      <c r="C57" s="77"/>
      <c r="D57" s="7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x14ac:dyDescent="0.25">
      <c r="A58" s="53" t="s">
        <v>56</v>
      </c>
      <c r="B58" s="54">
        <v>2</v>
      </c>
      <c r="C58" s="29" t="s">
        <v>57</v>
      </c>
      <c r="D58" s="7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x14ac:dyDescent="0.25">
      <c r="A59" s="45"/>
      <c r="B59" s="58"/>
      <c r="C59" s="23" t="s">
        <v>58</v>
      </c>
      <c r="D59" s="31">
        <f>(B58*D58)</f>
        <v>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x14ac:dyDescent="0.25">
      <c r="A60" s="45"/>
      <c r="B60" s="45"/>
      <c r="C60" s="45"/>
      <c r="D60" s="45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x14ac:dyDescent="0.25">
      <c r="A61" s="44" t="s">
        <v>76</v>
      </c>
      <c r="B61" s="44"/>
      <c r="C61" s="44"/>
      <c r="D61" s="44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x14ac:dyDescent="0.25">
      <c r="A62" s="8" t="s">
        <v>264</v>
      </c>
      <c r="B62" s="9" t="s">
        <v>11</v>
      </c>
      <c r="C62" s="10" t="s">
        <v>12</v>
      </c>
      <c r="D62" s="11" t="s">
        <v>13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x14ac:dyDescent="0.25">
      <c r="A63" s="50" t="s">
        <v>265</v>
      </c>
      <c r="B63" s="51" t="s">
        <v>266</v>
      </c>
      <c r="C63" s="77"/>
      <c r="D63" s="7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x14ac:dyDescent="0.25">
      <c r="A64" s="50" t="s">
        <v>106</v>
      </c>
      <c r="B64" s="51" t="s">
        <v>267</v>
      </c>
      <c r="C64" s="77"/>
      <c r="D64" s="7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x14ac:dyDescent="0.25">
      <c r="A65" s="57" t="s">
        <v>54</v>
      </c>
      <c r="B65" s="57" t="s">
        <v>55</v>
      </c>
      <c r="C65" s="77"/>
      <c r="D65" s="77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1:24" x14ac:dyDescent="0.25">
      <c r="A66" s="53" t="s">
        <v>56</v>
      </c>
      <c r="B66" s="59">
        <v>1</v>
      </c>
      <c r="C66" s="22" t="s">
        <v>57</v>
      </c>
      <c r="D66" s="7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x14ac:dyDescent="0.25">
      <c r="A67" s="45"/>
      <c r="B67" s="45"/>
      <c r="C67" s="23" t="s">
        <v>57</v>
      </c>
      <c r="D67" s="24">
        <f>(B66*D66)</f>
        <v>0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x14ac:dyDescent="0.25">
      <c r="A68" s="45"/>
      <c r="B68" s="45"/>
      <c r="C68" s="45"/>
      <c r="D68" s="45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x14ac:dyDescent="0.25">
      <c r="A69" s="44" t="s">
        <v>90</v>
      </c>
      <c r="B69" s="44"/>
      <c r="C69" s="44"/>
      <c r="D69" s="44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x14ac:dyDescent="0.25">
      <c r="A70" s="8" t="s">
        <v>268</v>
      </c>
      <c r="B70" s="9" t="s">
        <v>11</v>
      </c>
      <c r="C70" s="10" t="s">
        <v>12</v>
      </c>
      <c r="D70" s="11" t="s">
        <v>13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x14ac:dyDescent="0.25">
      <c r="A71" s="50" t="s">
        <v>154</v>
      </c>
      <c r="B71" s="51" t="s">
        <v>269</v>
      </c>
      <c r="C71" s="77"/>
      <c r="D71" s="7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x14ac:dyDescent="0.25">
      <c r="A72" s="50" t="s">
        <v>229</v>
      </c>
      <c r="B72" s="51" t="s">
        <v>270</v>
      </c>
      <c r="C72" s="77"/>
      <c r="D72" s="7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x14ac:dyDescent="0.25">
      <c r="A73" s="50" t="s">
        <v>106</v>
      </c>
      <c r="B73" s="51" t="s">
        <v>267</v>
      </c>
      <c r="C73" s="77"/>
      <c r="D73" s="7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x14ac:dyDescent="0.25">
      <c r="A74" s="50" t="s">
        <v>271</v>
      </c>
      <c r="B74" s="51" t="s">
        <v>272</v>
      </c>
      <c r="C74" s="77"/>
      <c r="D74" s="7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x14ac:dyDescent="0.25">
      <c r="A75" s="52" t="s">
        <v>54</v>
      </c>
      <c r="B75" s="52" t="s">
        <v>55</v>
      </c>
      <c r="C75" s="77"/>
      <c r="D75" s="7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x14ac:dyDescent="0.25">
      <c r="A76" s="53" t="s">
        <v>56</v>
      </c>
      <c r="B76" s="59">
        <v>1</v>
      </c>
      <c r="C76" s="22" t="s">
        <v>57</v>
      </c>
      <c r="D76" s="7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x14ac:dyDescent="0.25">
      <c r="A77" s="45"/>
      <c r="B77" s="45"/>
      <c r="C77" s="23" t="s">
        <v>57</v>
      </c>
      <c r="D77" s="24">
        <f>(B76*D76)</f>
        <v>0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1:24" x14ac:dyDescent="0.25">
      <c r="A78" s="45"/>
      <c r="B78" s="45"/>
      <c r="C78" s="45"/>
      <c r="D78" s="45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x14ac:dyDescent="0.25">
      <c r="A79" s="44" t="s">
        <v>109</v>
      </c>
      <c r="B79" s="44"/>
      <c r="C79" s="44"/>
      <c r="D79" s="44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x14ac:dyDescent="0.25">
      <c r="A80" s="8" t="s">
        <v>273</v>
      </c>
      <c r="B80" s="9" t="s">
        <v>11</v>
      </c>
      <c r="C80" s="10" t="s">
        <v>12</v>
      </c>
      <c r="D80" s="11" t="s">
        <v>13</v>
      </c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x14ac:dyDescent="0.25">
      <c r="A81" s="50" t="s">
        <v>154</v>
      </c>
      <c r="B81" s="51" t="s">
        <v>274</v>
      </c>
      <c r="C81" s="77"/>
      <c r="D81" s="7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x14ac:dyDescent="0.25">
      <c r="A82" s="50" t="s">
        <v>229</v>
      </c>
      <c r="B82" s="51" t="s">
        <v>275</v>
      </c>
      <c r="C82" s="77"/>
      <c r="D82" s="7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 ht="25.5" x14ac:dyDescent="0.25">
      <c r="A83" s="50" t="s">
        <v>276</v>
      </c>
      <c r="B83" s="51" t="s">
        <v>277</v>
      </c>
      <c r="C83" s="77"/>
      <c r="D83" s="7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 x14ac:dyDescent="0.25">
      <c r="A84" s="52" t="s">
        <v>54</v>
      </c>
      <c r="B84" s="52" t="s">
        <v>55</v>
      </c>
      <c r="C84" s="77"/>
      <c r="D84" s="7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x14ac:dyDescent="0.25">
      <c r="A85" s="53" t="s">
        <v>56</v>
      </c>
      <c r="B85" s="59">
        <v>1</v>
      </c>
      <c r="C85" s="22" t="s">
        <v>57</v>
      </c>
      <c r="D85" s="7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25">
      <c r="A86" s="45"/>
      <c r="B86" s="45"/>
      <c r="C86" s="23" t="s">
        <v>57</v>
      </c>
      <c r="D86" s="24">
        <f>(B85*D85)</f>
        <v>0</v>
      </c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x14ac:dyDescent="0.25">
      <c r="A87" s="45"/>
      <c r="B87" s="45"/>
      <c r="C87" s="45"/>
      <c r="D87" s="45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1:24" x14ac:dyDescent="0.25">
      <c r="A88" s="44" t="s">
        <v>115</v>
      </c>
      <c r="B88" s="44"/>
      <c r="C88" s="44"/>
      <c r="D88" s="44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x14ac:dyDescent="0.25">
      <c r="A89" s="8" t="s">
        <v>278</v>
      </c>
      <c r="B89" s="9" t="s">
        <v>11</v>
      </c>
      <c r="C89" s="10" t="s">
        <v>12</v>
      </c>
      <c r="D89" s="11" t="s">
        <v>13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x14ac:dyDescent="0.25">
      <c r="A90" s="50" t="s">
        <v>279</v>
      </c>
      <c r="B90" s="51" t="s">
        <v>280</v>
      </c>
      <c r="C90" s="77"/>
      <c r="D90" s="7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ht="25.5" x14ac:dyDescent="0.25">
      <c r="A91" s="50" t="s">
        <v>281</v>
      </c>
      <c r="B91" s="51" t="s">
        <v>282</v>
      </c>
      <c r="C91" s="77"/>
      <c r="D91" s="7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x14ac:dyDescent="0.25">
      <c r="A92" s="50" t="s">
        <v>229</v>
      </c>
      <c r="B92" s="51" t="s">
        <v>283</v>
      </c>
      <c r="C92" s="77"/>
      <c r="D92" s="7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30" customHeight="1" x14ac:dyDescent="0.25">
      <c r="A93" s="50" t="s">
        <v>251</v>
      </c>
      <c r="B93" s="51" t="s">
        <v>284</v>
      </c>
      <c r="C93" s="77"/>
      <c r="D93" s="7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</row>
    <row r="94" spans="1:24" x14ac:dyDescent="0.25">
      <c r="A94" s="52" t="s">
        <v>54</v>
      </c>
      <c r="B94" s="52" t="s">
        <v>55</v>
      </c>
      <c r="C94" s="77"/>
      <c r="D94" s="7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x14ac:dyDescent="0.25">
      <c r="A95" s="53" t="s">
        <v>56</v>
      </c>
      <c r="B95" s="59">
        <v>2</v>
      </c>
      <c r="C95" s="22" t="s">
        <v>57</v>
      </c>
      <c r="D95" s="7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 x14ac:dyDescent="0.25">
      <c r="A96" s="45"/>
      <c r="B96" s="45"/>
      <c r="C96" s="23" t="s">
        <v>58</v>
      </c>
      <c r="D96" s="24">
        <f>(B95*D95)</f>
        <v>0</v>
      </c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x14ac:dyDescent="0.25">
      <c r="A97" s="45"/>
      <c r="B97" s="45"/>
      <c r="C97" s="34"/>
      <c r="D97" s="35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x14ac:dyDescent="0.25">
      <c r="A98" s="44" t="s">
        <v>125</v>
      </c>
      <c r="B98" s="44"/>
      <c r="C98" s="44"/>
      <c r="D98" s="44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x14ac:dyDescent="0.25">
      <c r="A99" s="8" t="s">
        <v>285</v>
      </c>
      <c r="B99" s="9" t="s">
        <v>11</v>
      </c>
      <c r="C99" s="10" t="s">
        <v>12</v>
      </c>
      <c r="D99" s="11" t="s">
        <v>13</v>
      </c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x14ac:dyDescent="0.25">
      <c r="A100" s="50" t="s">
        <v>229</v>
      </c>
      <c r="B100" s="51" t="s">
        <v>286</v>
      </c>
      <c r="C100" s="77"/>
      <c r="D100" s="7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ht="25.5" x14ac:dyDescent="0.25">
      <c r="A101" s="50" t="s">
        <v>251</v>
      </c>
      <c r="B101" s="51" t="s">
        <v>287</v>
      </c>
      <c r="C101" s="77"/>
      <c r="D101" s="7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x14ac:dyDescent="0.25">
      <c r="A102" s="52" t="s">
        <v>54</v>
      </c>
      <c r="B102" s="52" t="s">
        <v>55</v>
      </c>
      <c r="C102" s="77"/>
      <c r="D102" s="7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x14ac:dyDescent="0.25">
      <c r="A103" s="53" t="s">
        <v>56</v>
      </c>
      <c r="B103" s="59">
        <v>1</v>
      </c>
      <c r="C103" s="22" t="s">
        <v>57</v>
      </c>
      <c r="D103" s="7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x14ac:dyDescent="0.25">
      <c r="A104" s="45"/>
      <c r="B104" s="45"/>
      <c r="C104" s="23" t="s">
        <v>57</v>
      </c>
      <c r="D104" s="24">
        <f>(B103*D103)</f>
        <v>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x14ac:dyDescent="0.25">
      <c r="A105" s="45"/>
      <c r="B105" s="45"/>
      <c r="C105" s="34"/>
      <c r="D105" s="35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x14ac:dyDescent="0.25">
      <c r="A106" s="44" t="s">
        <v>133</v>
      </c>
      <c r="B106" s="44"/>
      <c r="C106" s="44"/>
      <c r="D106" s="44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x14ac:dyDescent="0.25">
      <c r="A107" s="8" t="s">
        <v>285</v>
      </c>
      <c r="B107" s="9" t="s">
        <v>11</v>
      </c>
      <c r="C107" s="10" t="s">
        <v>12</v>
      </c>
      <c r="D107" s="11" t="s">
        <v>13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x14ac:dyDescent="0.25">
      <c r="A108" s="50" t="s">
        <v>229</v>
      </c>
      <c r="B108" s="51" t="s">
        <v>288</v>
      </c>
      <c r="C108" s="77"/>
      <c r="D108" s="7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29.25" customHeight="1" x14ac:dyDescent="0.25">
      <c r="A109" s="50" t="s">
        <v>251</v>
      </c>
      <c r="B109" s="51" t="s">
        <v>289</v>
      </c>
      <c r="C109" s="77"/>
      <c r="D109" s="7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30" customHeight="1" x14ac:dyDescent="0.25">
      <c r="A110" s="50" t="s">
        <v>290</v>
      </c>
      <c r="B110" s="51" t="s">
        <v>291</v>
      </c>
      <c r="C110" s="77"/>
      <c r="D110" s="7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x14ac:dyDescent="0.25">
      <c r="A111" s="52" t="s">
        <v>54</v>
      </c>
      <c r="B111" s="52" t="s">
        <v>55</v>
      </c>
      <c r="C111" s="77"/>
      <c r="D111" s="7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x14ac:dyDescent="0.25">
      <c r="A112" s="53" t="s">
        <v>56</v>
      </c>
      <c r="B112" s="59">
        <v>1</v>
      </c>
      <c r="C112" s="22" t="s">
        <v>57</v>
      </c>
      <c r="D112" s="76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x14ac:dyDescent="0.25">
      <c r="A113" s="60"/>
      <c r="B113" s="61"/>
      <c r="C113" s="23" t="s">
        <v>57</v>
      </c>
      <c r="D113" s="24">
        <f>(B112*D112)</f>
        <v>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x14ac:dyDescent="0.25">
      <c r="A114" s="62"/>
      <c r="B114" s="63"/>
      <c r="C114" s="34"/>
      <c r="D114" s="35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x14ac:dyDescent="0.25">
      <c r="A115" s="44" t="s">
        <v>143</v>
      </c>
      <c r="B115" s="63"/>
      <c r="C115" s="44"/>
      <c r="D115" s="44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x14ac:dyDescent="0.25">
      <c r="A116" s="8" t="s">
        <v>292</v>
      </c>
      <c r="B116" s="9" t="s">
        <v>11</v>
      </c>
      <c r="C116" s="10" t="s">
        <v>12</v>
      </c>
      <c r="D116" s="11" t="s">
        <v>13</v>
      </c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x14ac:dyDescent="0.25">
      <c r="A117" s="50" t="s">
        <v>293</v>
      </c>
      <c r="B117" s="51" t="s">
        <v>294</v>
      </c>
      <c r="C117" s="77"/>
      <c r="D117" s="7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x14ac:dyDescent="0.25">
      <c r="A118" s="50" t="s">
        <v>229</v>
      </c>
      <c r="B118" s="51" t="s">
        <v>295</v>
      </c>
      <c r="C118" s="77"/>
      <c r="D118" s="7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x14ac:dyDescent="0.25">
      <c r="A119" s="50" t="s">
        <v>296</v>
      </c>
      <c r="B119" s="51" t="s">
        <v>297</v>
      </c>
      <c r="C119" s="77"/>
      <c r="D119" s="7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x14ac:dyDescent="0.25">
      <c r="A120" s="74" t="s">
        <v>298</v>
      </c>
      <c r="B120" s="74"/>
      <c r="C120" s="77"/>
      <c r="D120" s="7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ht="29.25" customHeight="1" x14ac:dyDescent="0.25">
      <c r="A121" s="50" t="s">
        <v>154</v>
      </c>
      <c r="B121" s="51" t="s">
        <v>299</v>
      </c>
      <c r="C121" s="77"/>
      <c r="D121" s="7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x14ac:dyDescent="0.25">
      <c r="A122" s="74" t="s">
        <v>300</v>
      </c>
      <c r="B122" s="74"/>
      <c r="C122" s="77"/>
      <c r="D122" s="7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ht="28.5" customHeight="1" x14ac:dyDescent="0.25">
      <c r="A123" s="50" t="s">
        <v>154</v>
      </c>
      <c r="B123" s="51" t="s">
        <v>301</v>
      </c>
      <c r="C123" s="77"/>
      <c r="D123" s="7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ht="29.25" customHeight="1" x14ac:dyDescent="0.25">
      <c r="A124" s="50" t="s">
        <v>302</v>
      </c>
      <c r="B124" s="51" t="s">
        <v>303</v>
      </c>
      <c r="C124" s="77"/>
      <c r="D124" s="7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ht="41.25" customHeight="1" x14ac:dyDescent="0.25">
      <c r="A125" s="50" t="s">
        <v>304</v>
      </c>
      <c r="B125" s="51" t="s">
        <v>305</v>
      </c>
      <c r="C125" s="77"/>
      <c r="D125" s="7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x14ac:dyDescent="0.25">
      <c r="A126" s="52" t="s">
        <v>54</v>
      </c>
      <c r="B126" s="52"/>
      <c r="C126" s="77"/>
      <c r="D126" s="7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x14ac:dyDescent="0.25">
      <c r="A127" s="53" t="s">
        <v>56</v>
      </c>
      <c r="B127" s="59">
        <v>1</v>
      </c>
      <c r="C127" s="22" t="s">
        <v>57</v>
      </c>
      <c r="D127" s="76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x14ac:dyDescent="0.25">
      <c r="A128" s="45"/>
      <c r="B128" s="45"/>
      <c r="C128" s="23" t="s">
        <v>57</v>
      </c>
      <c r="D128" s="24">
        <f>(B127*D127)</f>
        <v>0</v>
      </c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1:24" x14ac:dyDescent="0.25">
      <c r="A129" s="45"/>
      <c r="B129" s="45"/>
      <c r="C129" s="45"/>
      <c r="D129" s="45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1:24" x14ac:dyDescent="0.25">
      <c r="A130" s="44" t="s">
        <v>151</v>
      </c>
      <c r="B130" s="44"/>
      <c r="C130" s="44"/>
      <c r="D130" s="44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1:24" x14ac:dyDescent="0.25">
      <c r="A131" s="8" t="s">
        <v>306</v>
      </c>
      <c r="B131" s="9" t="s">
        <v>11</v>
      </c>
      <c r="C131" s="10" t="s">
        <v>12</v>
      </c>
      <c r="D131" s="11" t="s">
        <v>13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1:24" x14ac:dyDescent="0.25">
      <c r="A132" s="50" t="s">
        <v>293</v>
      </c>
      <c r="B132" s="51" t="s">
        <v>307</v>
      </c>
      <c r="C132" s="77"/>
      <c r="D132" s="7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1:24" x14ac:dyDescent="0.25">
      <c r="A133" s="50" t="s">
        <v>229</v>
      </c>
      <c r="B133" s="51" t="s">
        <v>295</v>
      </c>
      <c r="C133" s="77"/>
      <c r="D133" s="7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1:24" x14ac:dyDescent="0.25">
      <c r="A134" s="50" t="s">
        <v>296</v>
      </c>
      <c r="B134" s="51" t="s">
        <v>297</v>
      </c>
      <c r="C134" s="77"/>
      <c r="D134" s="7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1:24" ht="28.5" customHeight="1" x14ac:dyDescent="0.25">
      <c r="A135" s="50" t="s">
        <v>276</v>
      </c>
      <c r="B135" s="51" t="s">
        <v>308</v>
      </c>
      <c r="C135" s="77"/>
      <c r="D135" s="7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1:24" x14ac:dyDescent="0.25">
      <c r="A136" s="74" t="s">
        <v>298</v>
      </c>
      <c r="B136" s="74"/>
      <c r="C136" s="77"/>
      <c r="D136" s="7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1:24" ht="28.5" customHeight="1" x14ac:dyDescent="0.25">
      <c r="A137" s="50" t="s">
        <v>154</v>
      </c>
      <c r="B137" s="51" t="s">
        <v>299</v>
      </c>
      <c r="C137" s="77"/>
      <c r="D137" s="7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x14ac:dyDescent="0.25">
      <c r="A138" s="74" t="s">
        <v>300</v>
      </c>
      <c r="B138" s="74"/>
      <c r="C138" s="77"/>
      <c r="D138" s="7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1:24" ht="30" customHeight="1" x14ac:dyDescent="0.25">
      <c r="A139" s="50" t="s">
        <v>154</v>
      </c>
      <c r="B139" s="51" t="s">
        <v>301</v>
      </c>
      <c r="C139" s="77"/>
      <c r="D139" s="7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1:24" ht="30" customHeight="1" x14ac:dyDescent="0.25">
      <c r="A140" s="50" t="s">
        <v>302</v>
      </c>
      <c r="B140" s="51" t="s">
        <v>303</v>
      </c>
      <c r="C140" s="77"/>
      <c r="D140" s="7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1:24" ht="41.25" customHeight="1" x14ac:dyDescent="0.25">
      <c r="A141" s="50" t="s">
        <v>304</v>
      </c>
      <c r="B141" s="51" t="s">
        <v>305</v>
      </c>
      <c r="C141" s="77"/>
      <c r="D141" s="7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1:24" x14ac:dyDescent="0.25">
      <c r="A142" s="52" t="s">
        <v>54</v>
      </c>
      <c r="B142" s="52" t="s">
        <v>55</v>
      </c>
      <c r="C142" s="77"/>
      <c r="D142" s="7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1:24" x14ac:dyDescent="0.25">
      <c r="A143" s="53" t="s">
        <v>56</v>
      </c>
      <c r="B143" s="59">
        <v>1</v>
      </c>
      <c r="C143" s="22" t="s">
        <v>57</v>
      </c>
      <c r="D143" s="76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1:24" x14ac:dyDescent="0.25">
      <c r="A144" s="45"/>
      <c r="B144" s="45"/>
      <c r="C144" s="23" t="s">
        <v>57</v>
      </c>
      <c r="D144" s="24">
        <f>(B143*D143)</f>
        <v>0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1:24" x14ac:dyDescent="0.25">
      <c r="A145" s="45"/>
      <c r="B145" s="45"/>
      <c r="C145" s="45"/>
      <c r="D145" s="45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1:24" x14ac:dyDescent="0.25">
      <c r="A146" s="44" t="s">
        <v>157</v>
      </c>
      <c r="B146" s="44"/>
      <c r="C146" s="44"/>
      <c r="D146" s="44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</row>
    <row r="147" spans="1:24" x14ac:dyDescent="0.25">
      <c r="A147" s="8" t="s">
        <v>309</v>
      </c>
      <c r="B147" s="9" t="s">
        <v>11</v>
      </c>
      <c r="C147" s="10" t="s">
        <v>12</v>
      </c>
      <c r="D147" s="11" t="s">
        <v>13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</row>
    <row r="148" spans="1:24" x14ac:dyDescent="0.25">
      <c r="A148" s="50" t="s">
        <v>293</v>
      </c>
      <c r="B148" s="51" t="s">
        <v>310</v>
      </c>
      <c r="C148" s="77"/>
      <c r="D148" s="7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1:24" x14ac:dyDescent="0.25">
      <c r="A149" s="50" t="s">
        <v>229</v>
      </c>
      <c r="B149" s="51" t="s">
        <v>295</v>
      </c>
      <c r="C149" s="77"/>
      <c r="D149" s="7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1:24" x14ac:dyDescent="0.25">
      <c r="A150" s="50" t="s">
        <v>296</v>
      </c>
      <c r="B150" s="51" t="s">
        <v>297</v>
      </c>
      <c r="C150" s="77"/>
      <c r="D150" s="7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  <row r="151" spans="1:24" x14ac:dyDescent="0.25">
      <c r="A151" s="74" t="s">
        <v>298</v>
      </c>
      <c r="B151" s="74"/>
      <c r="C151" s="77"/>
      <c r="D151" s="7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</row>
    <row r="152" spans="1:24" ht="30" customHeight="1" x14ac:dyDescent="0.25">
      <c r="A152" s="50" t="s">
        <v>154</v>
      </c>
      <c r="B152" s="51" t="s">
        <v>299</v>
      </c>
      <c r="C152" s="77"/>
      <c r="D152" s="7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</row>
    <row r="153" spans="1:24" x14ac:dyDescent="0.25">
      <c r="A153" s="74" t="s">
        <v>300</v>
      </c>
      <c r="B153" s="74"/>
      <c r="C153" s="77"/>
      <c r="D153" s="7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</row>
    <row r="154" spans="1:24" ht="33" customHeight="1" x14ac:dyDescent="0.25">
      <c r="A154" s="50" t="s">
        <v>154</v>
      </c>
      <c r="B154" s="51" t="s">
        <v>301</v>
      </c>
      <c r="C154" s="77"/>
      <c r="D154" s="7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ht="33" customHeight="1" x14ac:dyDescent="0.25">
      <c r="A155" s="50" t="s">
        <v>302</v>
      </c>
      <c r="B155" s="51" t="s">
        <v>303</v>
      </c>
      <c r="C155" s="77"/>
      <c r="D155" s="7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</row>
    <row r="156" spans="1:24" ht="42" customHeight="1" x14ac:dyDescent="0.25">
      <c r="A156" s="50" t="s">
        <v>304</v>
      </c>
      <c r="B156" s="51" t="s">
        <v>305</v>
      </c>
      <c r="C156" s="77"/>
      <c r="D156" s="7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</row>
    <row r="157" spans="1:24" x14ac:dyDescent="0.25">
      <c r="A157" s="52" t="s">
        <v>54</v>
      </c>
      <c r="B157" s="52" t="s">
        <v>55</v>
      </c>
      <c r="C157" s="77"/>
      <c r="D157" s="77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</row>
    <row r="158" spans="1:24" x14ac:dyDescent="0.25">
      <c r="A158" s="53" t="s">
        <v>56</v>
      </c>
      <c r="B158" s="54">
        <v>1</v>
      </c>
      <c r="C158" s="22" t="s">
        <v>57</v>
      </c>
      <c r="D158" s="76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</row>
    <row r="159" spans="1:24" x14ac:dyDescent="0.25">
      <c r="A159" s="45"/>
      <c r="B159" s="55"/>
      <c r="C159" s="23" t="s">
        <v>57</v>
      </c>
      <c r="D159" s="24">
        <f>(B158*D158)</f>
        <v>0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x14ac:dyDescent="0.25">
      <c r="A160" s="45"/>
      <c r="B160" s="45"/>
      <c r="C160" s="45"/>
      <c r="D160" s="45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:24" x14ac:dyDescent="0.25">
      <c r="A161" s="44" t="s">
        <v>165</v>
      </c>
      <c r="B161" s="44"/>
      <c r="C161" s="44"/>
      <c r="D161" s="44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x14ac:dyDescent="0.25">
      <c r="A162" s="8" t="s">
        <v>311</v>
      </c>
      <c r="B162" s="9" t="s">
        <v>11</v>
      </c>
      <c r="C162" s="25" t="s">
        <v>12</v>
      </c>
      <c r="D162" s="11" t="s">
        <v>13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x14ac:dyDescent="0.25">
      <c r="A163" s="50" t="s">
        <v>154</v>
      </c>
      <c r="B163" s="51" t="s">
        <v>311</v>
      </c>
      <c r="C163" s="77"/>
      <c r="D163" s="7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x14ac:dyDescent="0.25">
      <c r="A164" s="50" t="s">
        <v>312</v>
      </c>
      <c r="B164" s="51" t="s">
        <v>313</v>
      </c>
      <c r="C164" s="77"/>
      <c r="D164" s="7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</row>
    <row r="165" spans="1:24" x14ac:dyDescent="0.25">
      <c r="A165" s="50" t="s">
        <v>106</v>
      </c>
      <c r="B165" s="51" t="s">
        <v>314</v>
      </c>
      <c r="C165" s="77"/>
      <c r="D165" s="7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</row>
    <row r="166" spans="1:24" x14ac:dyDescent="0.25">
      <c r="A166" s="52" t="s">
        <v>54</v>
      </c>
      <c r="B166" s="57" t="s">
        <v>55</v>
      </c>
      <c r="C166" s="77"/>
      <c r="D166" s="7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</row>
    <row r="167" spans="1:24" x14ac:dyDescent="0.25">
      <c r="A167" s="53" t="s">
        <v>56</v>
      </c>
      <c r="B167" s="54">
        <v>1</v>
      </c>
      <c r="C167" s="29" t="s">
        <v>57</v>
      </c>
      <c r="D167" s="76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</row>
    <row r="168" spans="1:24" x14ac:dyDescent="0.25">
      <c r="A168" s="45"/>
      <c r="B168" s="58"/>
      <c r="C168" s="23" t="s">
        <v>57</v>
      </c>
      <c r="D168" s="31">
        <f>(B167*D167)</f>
        <v>0</v>
      </c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</row>
    <row r="169" spans="1:24" x14ac:dyDescent="0.25">
      <c r="A169" s="45"/>
      <c r="B169" s="45"/>
      <c r="C169" s="45"/>
      <c r="D169" s="45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</row>
    <row r="170" spans="1:24" x14ac:dyDescent="0.25">
      <c r="A170" s="44" t="s">
        <v>172</v>
      </c>
      <c r="B170" s="44"/>
      <c r="C170" s="44"/>
      <c r="D170" s="44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1:24" x14ac:dyDescent="0.25">
      <c r="A171" s="8" t="s">
        <v>315</v>
      </c>
      <c r="B171" s="9" t="s">
        <v>11</v>
      </c>
      <c r="C171" s="10" t="s">
        <v>12</v>
      </c>
      <c r="D171" s="11" t="s">
        <v>13</v>
      </c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</row>
    <row r="172" spans="1:24" ht="31.5" customHeight="1" x14ac:dyDescent="0.25">
      <c r="A172" s="50" t="s">
        <v>154</v>
      </c>
      <c r="B172" s="51" t="s">
        <v>316</v>
      </c>
      <c r="C172" s="77"/>
      <c r="D172" s="7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</row>
    <row r="173" spans="1:24" x14ac:dyDescent="0.25">
      <c r="A173" s="50" t="s">
        <v>178</v>
      </c>
      <c r="B173" s="51" t="s">
        <v>317</v>
      </c>
      <c r="C173" s="77"/>
      <c r="D173" s="7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</row>
    <row r="174" spans="1:24" x14ac:dyDescent="0.25">
      <c r="A174" s="50" t="s">
        <v>318</v>
      </c>
      <c r="B174" s="51" t="s">
        <v>319</v>
      </c>
      <c r="C174" s="77"/>
      <c r="D174" s="7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</row>
    <row r="175" spans="1:24" x14ac:dyDescent="0.25">
      <c r="A175" s="50" t="s">
        <v>44</v>
      </c>
      <c r="B175" s="51" t="s">
        <v>320</v>
      </c>
      <c r="C175" s="77"/>
      <c r="D175" s="7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</row>
    <row r="176" spans="1:24" x14ac:dyDescent="0.25">
      <c r="A176" s="50" t="s">
        <v>229</v>
      </c>
      <c r="B176" s="51" t="s">
        <v>321</v>
      </c>
      <c r="C176" s="77"/>
      <c r="D176" s="7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</row>
    <row r="177" spans="1:24" x14ac:dyDescent="0.25">
      <c r="A177" s="50" t="s">
        <v>322</v>
      </c>
      <c r="B177" s="51" t="s">
        <v>323</v>
      </c>
      <c r="C177" s="77"/>
      <c r="D177" s="7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</row>
    <row r="178" spans="1:24" x14ac:dyDescent="0.25">
      <c r="A178" s="57" t="s">
        <v>54</v>
      </c>
      <c r="B178" s="57" t="s">
        <v>55</v>
      </c>
      <c r="C178" s="77"/>
      <c r="D178" s="77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</row>
    <row r="179" spans="1:24" x14ac:dyDescent="0.25">
      <c r="A179" s="53" t="s">
        <v>56</v>
      </c>
      <c r="B179" s="59">
        <v>2</v>
      </c>
      <c r="C179" s="22" t="s">
        <v>57</v>
      </c>
      <c r="D179" s="76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</row>
    <row r="180" spans="1:24" x14ac:dyDescent="0.25">
      <c r="A180" s="45"/>
      <c r="B180" s="45"/>
      <c r="C180" s="23" t="s">
        <v>58</v>
      </c>
      <c r="D180" s="24">
        <f>(B179*D179)</f>
        <v>0</v>
      </c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</row>
    <row r="181" spans="1:24" x14ac:dyDescent="0.25">
      <c r="A181" s="45"/>
      <c r="B181" s="45"/>
      <c r="C181" s="45"/>
      <c r="D181" s="45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</row>
    <row r="182" spans="1:24" x14ac:dyDescent="0.25">
      <c r="A182" s="44" t="s">
        <v>175</v>
      </c>
      <c r="B182" s="44"/>
      <c r="C182" s="44"/>
      <c r="D182" s="44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</row>
    <row r="183" spans="1:24" x14ac:dyDescent="0.25">
      <c r="A183" s="8" t="s">
        <v>324</v>
      </c>
      <c r="B183" s="9" t="s">
        <v>11</v>
      </c>
      <c r="C183" s="10" t="s">
        <v>12</v>
      </c>
      <c r="D183" s="11" t="s">
        <v>13</v>
      </c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</row>
    <row r="184" spans="1:24" x14ac:dyDescent="0.25">
      <c r="A184" s="50" t="s">
        <v>279</v>
      </c>
      <c r="B184" s="51" t="s">
        <v>325</v>
      </c>
      <c r="C184" s="77"/>
      <c r="D184" s="7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</row>
    <row r="185" spans="1:24" x14ac:dyDescent="0.25">
      <c r="A185" s="50" t="s">
        <v>229</v>
      </c>
      <c r="B185" s="51" t="s">
        <v>326</v>
      </c>
      <c r="C185" s="78"/>
      <c r="D185" s="7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</row>
    <row r="186" spans="1:24" ht="28.5" customHeight="1" x14ac:dyDescent="0.25">
      <c r="A186" s="50" t="s">
        <v>276</v>
      </c>
      <c r="B186" s="51" t="s">
        <v>327</v>
      </c>
      <c r="C186" s="77"/>
      <c r="D186" s="7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</row>
    <row r="187" spans="1:24" x14ac:dyDescent="0.25">
      <c r="A187" s="52" t="s">
        <v>54</v>
      </c>
      <c r="B187" s="52" t="s">
        <v>55</v>
      </c>
      <c r="C187" s="77"/>
      <c r="D187" s="7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</row>
    <row r="188" spans="1:24" x14ac:dyDescent="0.25">
      <c r="A188" s="53" t="s">
        <v>56</v>
      </c>
      <c r="B188" s="59">
        <v>1</v>
      </c>
      <c r="C188" s="22" t="s">
        <v>57</v>
      </c>
      <c r="D188" s="76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</row>
    <row r="189" spans="1:24" x14ac:dyDescent="0.25">
      <c r="A189" s="45"/>
      <c r="B189" s="45"/>
      <c r="C189" s="23" t="s">
        <v>57</v>
      </c>
      <c r="D189" s="24">
        <f>(B188*D188)</f>
        <v>0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</row>
    <row r="190" spans="1:24" x14ac:dyDescent="0.25">
      <c r="A190" s="45"/>
      <c r="B190" s="45"/>
      <c r="C190" s="45"/>
      <c r="D190" s="45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ht="37.5" x14ac:dyDescent="0.25">
      <c r="A191" s="45"/>
      <c r="B191" s="45"/>
      <c r="C191" s="73" t="s">
        <v>331</v>
      </c>
      <c r="D191" s="43">
        <f>SUM(D48,D59,D67,D77,D86,D96,D104,D113,D128,D144,D159,D168,D180,D189)</f>
        <v>0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</row>
    <row r="192" spans="1:24" x14ac:dyDescent="0.25">
      <c r="A192" s="45"/>
      <c r="B192" s="45"/>
      <c r="C192" s="45"/>
      <c r="D192" s="45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</row>
    <row r="193" spans="1:24" x14ac:dyDescent="0.25">
      <c r="A193" s="45"/>
      <c r="B193" s="45"/>
      <c r="C193" s="45"/>
      <c r="D193" s="45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</row>
    <row r="194" spans="1:24" x14ac:dyDescent="0.25">
      <c r="A194" s="45"/>
      <c r="B194" s="45"/>
      <c r="C194" s="45"/>
      <c r="D194" s="45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</row>
    <row r="195" spans="1:24" x14ac:dyDescent="0.25">
      <c r="A195" s="45"/>
      <c r="B195" s="45"/>
      <c r="C195" s="45"/>
      <c r="D195" s="45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</row>
    <row r="196" spans="1:24" x14ac:dyDescent="0.25">
      <c r="A196" s="45"/>
      <c r="B196" s="45"/>
      <c r="C196" s="45"/>
      <c r="D196" s="45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</row>
    <row r="197" spans="1:24" x14ac:dyDescent="0.25">
      <c r="A197" s="45"/>
      <c r="B197" s="45"/>
      <c r="C197" s="45"/>
      <c r="D197" s="45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</row>
    <row r="198" spans="1:24" x14ac:dyDescent="0.25">
      <c r="A198" s="45"/>
      <c r="B198" s="45"/>
      <c r="C198" s="45"/>
      <c r="D198" s="45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</row>
    <row r="199" spans="1:24" x14ac:dyDescent="0.25">
      <c r="A199" s="45"/>
      <c r="B199" s="45"/>
      <c r="C199" s="45"/>
      <c r="D199" s="45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</row>
    <row r="200" spans="1:24" x14ac:dyDescent="0.25">
      <c r="A200" s="45"/>
      <c r="B200" s="45"/>
      <c r="C200" s="45"/>
      <c r="D200" s="45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x14ac:dyDescent="0.25">
      <c r="A201" s="45"/>
      <c r="B201" s="45"/>
      <c r="C201" s="45"/>
      <c r="D201" s="45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</row>
    <row r="202" spans="1:24" x14ac:dyDescent="0.25">
      <c r="A202" s="45"/>
      <c r="B202" s="45"/>
      <c r="C202" s="45"/>
      <c r="D202" s="45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</row>
    <row r="203" spans="1:24" x14ac:dyDescent="0.25">
      <c r="A203" s="45"/>
      <c r="B203" s="45"/>
      <c r="C203" s="45"/>
      <c r="D203" s="45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</row>
    <row r="204" spans="1:24" x14ac:dyDescent="0.25">
      <c r="A204" s="45"/>
      <c r="B204" s="45"/>
      <c r="C204" s="45"/>
      <c r="D204" s="45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</row>
    <row r="205" spans="1:24" x14ac:dyDescent="0.25">
      <c r="A205" s="45"/>
      <c r="B205" s="45"/>
      <c r="C205" s="45"/>
      <c r="D205" s="45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</row>
    <row r="206" spans="1:24" x14ac:dyDescent="0.25">
      <c r="A206" s="45"/>
      <c r="B206" s="45"/>
      <c r="C206" s="45"/>
      <c r="D206" s="45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</row>
    <row r="207" spans="1:24" x14ac:dyDescent="0.25">
      <c r="A207" s="45"/>
      <c r="B207" s="45"/>
      <c r="C207" s="45"/>
      <c r="D207" s="45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</row>
    <row r="208" spans="1:24" x14ac:dyDescent="0.25">
      <c r="A208" s="45"/>
      <c r="B208" s="45"/>
      <c r="C208" s="45"/>
      <c r="D208" s="45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24" x14ac:dyDescent="0.25">
      <c r="A209" s="45"/>
      <c r="B209" s="45"/>
      <c r="C209" s="45"/>
      <c r="D209" s="45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</row>
    <row r="210" spans="1:24" x14ac:dyDescent="0.25">
      <c r="A210" s="45"/>
      <c r="B210" s="45"/>
      <c r="C210" s="45"/>
      <c r="D210" s="45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</row>
    <row r="211" spans="1:24" x14ac:dyDescent="0.25">
      <c r="A211" s="45"/>
      <c r="B211" s="45"/>
      <c r="C211" s="45"/>
      <c r="D211" s="45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</row>
    <row r="212" spans="1:24" x14ac:dyDescent="0.25">
      <c r="A212" s="45"/>
      <c r="B212" s="45"/>
      <c r="C212" s="45"/>
      <c r="D212" s="45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</row>
    <row r="213" spans="1:24" x14ac:dyDescent="0.25">
      <c r="A213" s="45"/>
      <c r="B213" s="45"/>
      <c r="C213" s="45"/>
      <c r="D213" s="45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</row>
    <row r="214" spans="1:24" x14ac:dyDescent="0.25">
      <c r="A214" s="45"/>
      <c r="B214" s="45"/>
      <c r="C214" s="45"/>
      <c r="D214" s="45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</row>
    <row r="215" spans="1:24" x14ac:dyDescent="0.25">
      <c r="A215" s="45"/>
      <c r="B215" s="45"/>
      <c r="C215" s="45"/>
      <c r="D215" s="45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</row>
    <row r="216" spans="1:24" x14ac:dyDescent="0.25">
      <c r="A216" s="45"/>
      <c r="B216" s="45"/>
      <c r="C216" s="45"/>
      <c r="D216" s="45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1:24" x14ac:dyDescent="0.25">
      <c r="A217" s="45"/>
      <c r="B217" s="45"/>
      <c r="C217" s="45"/>
      <c r="D217" s="45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x14ac:dyDescent="0.25">
      <c r="A218" s="45"/>
      <c r="B218" s="45"/>
      <c r="C218" s="45"/>
      <c r="D218" s="45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</row>
    <row r="219" spans="1:24" x14ac:dyDescent="0.25">
      <c r="A219" s="45"/>
      <c r="B219" s="45"/>
      <c r="C219" s="45"/>
      <c r="D219" s="45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</row>
    <row r="220" spans="1:24" x14ac:dyDescent="0.25">
      <c r="A220" s="45"/>
      <c r="B220" s="45"/>
      <c r="C220" s="45"/>
      <c r="D220" s="45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</row>
    <row r="221" spans="1:24" x14ac:dyDescent="0.25">
      <c r="A221" s="45"/>
      <c r="B221" s="45"/>
      <c r="C221" s="45"/>
      <c r="D221" s="45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</row>
    <row r="222" spans="1:24" x14ac:dyDescent="0.25">
      <c r="A222" s="45"/>
      <c r="B222" s="45"/>
      <c r="C222" s="45"/>
      <c r="D222" s="45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x14ac:dyDescent="0.25">
      <c r="A223" s="45"/>
      <c r="B223" s="45"/>
      <c r="C223" s="45"/>
      <c r="D223" s="45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</row>
    <row r="224" spans="1:24" x14ac:dyDescent="0.25">
      <c r="A224" s="45"/>
      <c r="B224" s="45"/>
      <c r="C224" s="45"/>
      <c r="D224" s="45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</row>
    <row r="225" spans="1:24" x14ac:dyDescent="0.25">
      <c r="A225" s="45"/>
      <c r="B225" s="45"/>
      <c r="C225" s="45"/>
      <c r="D225" s="45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x14ac:dyDescent="0.25">
      <c r="A226" s="45"/>
      <c r="B226" s="45"/>
      <c r="C226" s="45"/>
      <c r="D226" s="45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x14ac:dyDescent="0.25">
      <c r="A227" s="45"/>
      <c r="B227" s="45"/>
      <c r="C227" s="45"/>
      <c r="D227" s="45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x14ac:dyDescent="0.25">
      <c r="A228" s="45"/>
      <c r="B228" s="45"/>
      <c r="C228" s="45"/>
      <c r="D228" s="45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</row>
    <row r="229" spans="1:24" x14ac:dyDescent="0.25">
      <c r="A229" s="45"/>
      <c r="B229" s="45"/>
      <c r="C229" s="45"/>
      <c r="D229" s="45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</row>
    <row r="230" spans="1:24" x14ac:dyDescent="0.25">
      <c r="A230" s="45"/>
      <c r="B230" s="45"/>
      <c r="C230" s="45"/>
      <c r="D230" s="45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x14ac:dyDescent="0.25">
      <c r="A231" s="45"/>
      <c r="B231" s="45"/>
      <c r="C231" s="45"/>
      <c r="D231" s="45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</row>
    <row r="232" spans="1:24" x14ac:dyDescent="0.25">
      <c r="A232" s="45"/>
      <c r="B232" s="45"/>
      <c r="C232" s="45"/>
      <c r="D232" s="45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</row>
    <row r="233" spans="1:24" x14ac:dyDescent="0.25">
      <c r="A233" s="45"/>
      <c r="B233" s="45"/>
      <c r="C233" s="45"/>
      <c r="D233" s="45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</row>
    <row r="234" spans="1:24" x14ac:dyDescent="0.25">
      <c r="A234" s="45"/>
      <c r="B234" s="45"/>
      <c r="C234" s="45"/>
      <c r="D234" s="45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</row>
    <row r="235" spans="1:24" x14ac:dyDescent="0.25">
      <c r="A235" s="45"/>
      <c r="B235" s="45"/>
      <c r="C235" s="45"/>
      <c r="D235" s="45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</row>
    <row r="236" spans="1:24" x14ac:dyDescent="0.25">
      <c r="A236" s="45"/>
      <c r="B236" s="45"/>
      <c r="C236" s="45"/>
      <c r="D236" s="45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</row>
    <row r="237" spans="1:24" x14ac:dyDescent="0.25">
      <c r="A237" s="45"/>
      <c r="B237" s="45"/>
      <c r="C237" s="45"/>
      <c r="D237" s="45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</row>
    <row r="238" spans="1:24" x14ac:dyDescent="0.25">
      <c r="A238" s="45"/>
      <c r="B238" s="45"/>
      <c r="C238" s="45"/>
      <c r="D238" s="45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</row>
    <row r="239" spans="1:24" x14ac:dyDescent="0.25">
      <c r="A239" s="45"/>
      <c r="B239" s="45"/>
      <c r="C239" s="45"/>
      <c r="D239" s="45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</row>
    <row r="240" spans="1:24" x14ac:dyDescent="0.25">
      <c r="A240" s="45"/>
      <c r="B240" s="45"/>
      <c r="C240" s="45"/>
      <c r="D240" s="45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</row>
    <row r="241" spans="1:24" x14ac:dyDescent="0.25">
      <c r="A241" s="45"/>
      <c r="B241" s="45"/>
      <c r="C241" s="45"/>
      <c r="D241" s="45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</row>
    <row r="242" spans="1:24" x14ac:dyDescent="0.25">
      <c r="A242" s="45"/>
      <c r="B242" s="45"/>
      <c r="C242" s="45"/>
      <c r="D242" s="45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</row>
    <row r="243" spans="1:24" x14ac:dyDescent="0.25">
      <c r="A243" s="45"/>
      <c r="B243" s="45"/>
      <c r="C243" s="45"/>
      <c r="D243" s="45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</row>
    <row r="244" spans="1:24" x14ac:dyDescent="0.25">
      <c r="A244" s="45"/>
      <c r="B244" s="45"/>
      <c r="C244" s="45"/>
      <c r="D244" s="45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</row>
    <row r="245" spans="1:24" x14ac:dyDescent="0.25">
      <c r="A245" s="45"/>
      <c r="B245" s="45"/>
      <c r="C245" s="45"/>
      <c r="D245" s="45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</row>
    <row r="246" spans="1:24" x14ac:dyDescent="0.25">
      <c r="A246" s="45"/>
      <c r="B246" s="45"/>
      <c r="C246" s="45"/>
      <c r="D246" s="45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</row>
    <row r="247" spans="1:24" x14ac:dyDescent="0.25">
      <c r="A247" s="45"/>
      <c r="B247" s="45"/>
      <c r="C247" s="45"/>
      <c r="D247" s="45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</row>
    <row r="248" spans="1:24" x14ac:dyDescent="0.25">
      <c r="A248" s="45"/>
      <c r="B248" s="45"/>
      <c r="C248" s="45"/>
      <c r="D248" s="45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</row>
    <row r="249" spans="1:24" x14ac:dyDescent="0.25">
      <c r="A249" s="45"/>
      <c r="B249" s="45"/>
      <c r="C249" s="45"/>
      <c r="D249" s="45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</row>
    <row r="250" spans="1:24" x14ac:dyDescent="0.25">
      <c r="A250" s="45"/>
      <c r="B250" s="45"/>
      <c r="C250" s="45"/>
      <c r="D250" s="45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</row>
    <row r="251" spans="1:24" x14ac:dyDescent="0.25">
      <c r="A251" s="45"/>
      <c r="B251" s="45"/>
      <c r="C251" s="45"/>
      <c r="D251" s="45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</row>
    <row r="252" spans="1:24" x14ac:dyDescent="0.25">
      <c r="A252" s="45"/>
      <c r="B252" s="45"/>
      <c r="C252" s="45"/>
      <c r="D252" s="45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</row>
    <row r="253" spans="1:24" x14ac:dyDescent="0.25">
      <c r="A253" s="45"/>
      <c r="B253" s="45"/>
      <c r="C253" s="45"/>
      <c r="D253" s="45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</row>
    <row r="254" spans="1:24" x14ac:dyDescent="0.25">
      <c r="A254" s="45"/>
      <c r="B254" s="45"/>
      <c r="C254" s="45"/>
      <c r="D254" s="45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</row>
    <row r="255" spans="1:24" x14ac:dyDescent="0.25">
      <c r="A255" s="45"/>
      <c r="B255" s="45"/>
      <c r="C255" s="45"/>
      <c r="D255" s="45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</row>
    <row r="256" spans="1:24" x14ac:dyDescent="0.25">
      <c r="A256" s="45"/>
      <c r="B256" s="45"/>
      <c r="C256" s="45"/>
      <c r="D256" s="45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</row>
    <row r="257" spans="1:24" x14ac:dyDescent="0.25">
      <c r="A257" s="45"/>
      <c r="B257" s="45"/>
      <c r="C257" s="45"/>
      <c r="D257" s="45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</row>
    <row r="258" spans="1:24" x14ac:dyDescent="0.25">
      <c r="A258" s="45"/>
      <c r="B258" s="45"/>
      <c r="C258" s="45"/>
      <c r="D258" s="45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</row>
    <row r="259" spans="1:24" x14ac:dyDescent="0.25">
      <c r="A259" s="45"/>
      <c r="B259" s="45"/>
      <c r="C259" s="45"/>
      <c r="D259" s="45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</row>
    <row r="260" spans="1:24" x14ac:dyDescent="0.25">
      <c r="A260" s="45"/>
      <c r="B260" s="45"/>
      <c r="C260" s="45"/>
      <c r="D260" s="45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</row>
    <row r="261" spans="1:24" x14ac:dyDescent="0.25">
      <c r="A261" s="45"/>
      <c r="B261" s="45"/>
      <c r="C261" s="45"/>
      <c r="D261" s="45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</row>
    <row r="262" spans="1:24" x14ac:dyDescent="0.25">
      <c r="A262" s="45"/>
      <c r="B262" s="45"/>
      <c r="C262" s="45"/>
      <c r="D262" s="45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</row>
    <row r="263" spans="1:24" x14ac:dyDescent="0.25">
      <c r="A263" s="45"/>
      <c r="B263" s="45"/>
      <c r="C263" s="45"/>
      <c r="D263" s="45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</row>
    <row r="264" spans="1:24" x14ac:dyDescent="0.25">
      <c r="A264" s="45"/>
      <c r="B264" s="45"/>
      <c r="C264" s="45"/>
      <c r="D264" s="45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</row>
    <row r="265" spans="1:24" x14ac:dyDescent="0.25">
      <c r="A265" s="45"/>
      <c r="B265" s="45"/>
      <c r="C265" s="45"/>
      <c r="D265" s="45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</row>
    <row r="266" spans="1:24" x14ac:dyDescent="0.25">
      <c r="A266" s="45"/>
      <c r="B266" s="45"/>
      <c r="C266" s="45"/>
      <c r="D266" s="45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</row>
    <row r="267" spans="1:24" x14ac:dyDescent="0.25">
      <c r="A267" s="45"/>
      <c r="B267" s="45"/>
      <c r="C267" s="45"/>
      <c r="D267" s="45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</row>
    <row r="268" spans="1:24" x14ac:dyDescent="0.25">
      <c r="A268" s="45"/>
      <c r="B268" s="45"/>
      <c r="C268" s="45"/>
      <c r="D268" s="45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</row>
    <row r="269" spans="1:24" x14ac:dyDescent="0.25">
      <c r="A269" s="45"/>
      <c r="B269" s="45"/>
      <c r="C269" s="45"/>
      <c r="D269" s="45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</row>
    <row r="270" spans="1:24" x14ac:dyDescent="0.25">
      <c r="A270" s="45"/>
      <c r="B270" s="45"/>
      <c r="C270" s="45"/>
      <c r="D270" s="45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</row>
    <row r="271" spans="1:24" x14ac:dyDescent="0.25">
      <c r="A271" s="45"/>
      <c r="B271" s="45"/>
      <c r="C271" s="45"/>
      <c r="D271" s="45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</row>
    <row r="272" spans="1:24" x14ac:dyDescent="0.25">
      <c r="A272" s="45"/>
      <c r="B272" s="45"/>
      <c r="C272" s="45"/>
      <c r="D272" s="45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</row>
    <row r="273" spans="1:24" x14ac:dyDescent="0.25">
      <c r="A273" s="45"/>
      <c r="B273" s="45"/>
      <c r="C273" s="45"/>
      <c r="D273" s="45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</row>
    <row r="274" spans="1:24" x14ac:dyDescent="0.25">
      <c r="A274" s="45"/>
      <c r="B274" s="45"/>
      <c r="C274" s="45"/>
      <c r="D274" s="45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</row>
    <row r="275" spans="1:24" x14ac:dyDescent="0.25">
      <c r="A275" s="45"/>
      <c r="B275" s="45"/>
      <c r="C275" s="45"/>
      <c r="D275" s="45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</row>
    <row r="276" spans="1:24" x14ac:dyDescent="0.25">
      <c r="A276" s="45"/>
      <c r="B276" s="45"/>
      <c r="C276" s="45"/>
      <c r="D276" s="45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</row>
    <row r="277" spans="1:24" x14ac:dyDescent="0.25">
      <c r="A277" s="45"/>
      <c r="B277" s="45"/>
      <c r="C277" s="45"/>
      <c r="D277" s="45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</row>
    <row r="278" spans="1:24" x14ac:dyDescent="0.25">
      <c r="A278" s="45"/>
      <c r="B278" s="45"/>
      <c r="C278" s="45"/>
      <c r="D278" s="45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</row>
    <row r="279" spans="1:24" x14ac:dyDescent="0.25">
      <c r="A279" s="45"/>
      <c r="B279" s="45"/>
      <c r="C279" s="45"/>
      <c r="D279" s="45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</row>
    <row r="280" spans="1:24" x14ac:dyDescent="0.25">
      <c r="A280" s="45"/>
      <c r="B280" s="45"/>
      <c r="C280" s="45"/>
      <c r="D280" s="45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</row>
    <row r="281" spans="1:24" x14ac:dyDescent="0.25">
      <c r="A281" s="45"/>
      <c r="B281" s="45"/>
      <c r="C281" s="45"/>
      <c r="D281" s="45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</row>
    <row r="282" spans="1:24" x14ac:dyDescent="0.25">
      <c r="A282" s="45"/>
      <c r="B282" s="45"/>
      <c r="C282" s="45"/>
      <c r="D282" s="45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</row>
    <row r="283" spans="1:24" x14ac:dyDescent="0.25">
      <c r="A283" s="45"/>
      <c r="B283" s="45"/>
      <c r="C283" s="45"/>
      <c r="D283" s="45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</row>
    <row r="284" spans="1:24" x14ac:dyDescent="0.25">
      <c r="A284" s="45"/>
      <c r="B284" s="45"/>
      <c r="C284" s="45"/>
      <c r="D284" s="45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</row>
    <row r="285" spans="1:24" x14ac:dyDescent="0.25">
      <c r="A285" s="45"/>
      <c r="B285" s="45"/>
      <c r="C285" s="45"/>
      <c r="D285" s="45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</row>
    <row r="286" spans="1:24" x14ac:dyDescent="0.25">
      <c r="A286" s="45"/>
      <c r="B286" s="45"/>
      <c r="C286" s="45"/>
      <c r="D286" s="45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</row>
    <row r="287" spans="1:24" x14ac:dyDescent="0.25">
      <c r="A287" s="45"/>
      <c r="B287" s="45"/>
      <c r="C287" s="45"/>
      <c r="D287" s="45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</row>
    <row r="288" spans="1:24" x14ac:dyDescent="0.25">
      <c r="A288" s="45"/>
      <c r="B288" s="45"/>
      <c r="C288" s="45"/>
      <c r="D288" s="45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</row>
    <row r="289" spans="1:24" x14ac:dyDescent="0.25">
      <c r="A289" s="45"/>
      <c r="B289" s="45"/>
      <c r="C289" s="45"/>
      <c r="D289" s="45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</row>
    <row r="290" spans="1:24" x14ac:dyDescent="0.25">
      <c r="A290" s="45"/>
      <c r="B290" s="45"/>
      <c r="C290" s="45"/>
      <c r="D290" s="45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</row>
    <row r="291" spans="1:24" x14ac:dyDescent="0.25">
      <c r="A291" s="45"/>
      <c r="B291" s="45"/>
      <c r="C291" s="45"/>
      <c r="D291" s="45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</row>
    <row r="292" spans="1:24" x14ac:dyDescent="0.25">
      <c r="A292" s="45"/>
      <c r="B292" s="45"/>
      <c r="C292" s="45"/>
      <c r="D292" s="45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</row>
    <row r="293" spans="1:24" x14ac:dyDescent="0.25">
      <c r="A293" s="45"/>
      <c r="B293" s="45"/>
      <c r="C293" s="45"/>
      <c r="D293" s="45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</row>
    <row r="294" spans="1:24" x14ac:dyDescent="0.25">
      <c r="A294" s="45"/>
      <c r="B294" s="45"/>
      <c r="C294" s="45"/>
      <c r="D294" s="45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</row>
    <row r="295" spans="1:24" x14ac:dyDescent="0.25">
      <c r="A295" s="45"/>
      <c r="B295" s="45"/>
      <c r="C295" s="45"/>
      <c r="D295" s="45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</row>
    <row r="296" spans="1:24" x14ac:dyDescent="0.25">
      <c r="A296" s="45"/>
      <c r="B296" s="45"/>
      <c r="C296" s="45"/>
      <c r="D296" s="45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</row>
    <row r="297" spans="1:24" x14ac:dyDescent="0.25">
      <c r="A297" s="45"/>
      <c r="B297" s="45"/>
      <c r="C297" s="45"/>
      <c r="D297" s="45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</row>
    <row r="298" spans="1:24" x14ac:dyDescent="0.25">
      <c r="A298" s="45"/>
      <c r="B298" s="45"/>
      <c r="C298" s="45"/>
      <c r="D298" s="45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</row>
    <row r="299" spans="1:24" x14ac:dyDescent="0.25">
      <c r="A299" s="45"/>
      <c r="B299" s="45"/>
      <c r="C299" s="45"/>
      <c r="D299" s="45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</row>
    <row r="300" spans="1:24" x14ac:dyDescent="0.25">
      <c r="A300" s="45"/>
      <c r="B300" s="45"/>
      <c r="C300" s="45"/>
      <c r="D300" s="45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</row>
    <row r="301" spans="1:24" x14ac:dyDescent="0.25">
      <c r="A301" s="45"/>
      <c r="B301" s="45"/>
      <c r="C301" s="45"/>
      <c r="D301" s="45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</row>
    <row r="302" spans="1:24" x14ac:dyDescent="0.25">
      <c r="A302" s="45"/>
      <c r="B302" s="45"/>
      <c r="C302" s="45"/>
      <c r="D302" s="45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</row>
    <row r="303" spans="1:24" x14ac:dyDescent="0.25">
      <c r="A303" s="45"/>
      <c r="B303" s="45"/>
      <c r="C303" s="45"/>
      <c r="D303" s="4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</row>
    <row r="304" spans="1:24" x14ac:dyDescent="0.25">
      <c r="A304" s="45"/>
      <c r="B304" s="45"/>
      <c r="C304" s="45"/>
      <c r="D304" s="45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</row>
    <row r="305" spans="1:24" x14ac:dyDescent="0.25">
      <c r="A305" s="45"/>
      <c r="B305" s="45"/>
      <c r="C305" s="45"/>
      <c r="D305" s="45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</row>
    <row r="306" spans="1:24" x14ac:dyDescent="0.25">
      <c r="A306" s="45"/>
      <c r="B306" s="45"/>
      <c r="C306" s="45"/>
      <c r="D306" s="45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</row>
    <row r="307" spans="1:24" x14ac:dyDescent="0.25">
      <c r="A307" s="45"/>
      <c r="B307" s="45"/>
      <c r="C307" s="45"/>
      <c r="D307" s="4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</row>
    <row r="308" spans="1:24" x14ac:dyDescent="0.25">
      <c r="A308" s="45"/>
      <c r="B308" s="45"/>
      <c r="C308" s="45"/>
      <c r="D308" s="4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</row>
    <row r="309" spans="1:24" x14ac:dyDescent="0.25">
      <c r="A309" s="45"/>
      <c r="B309" s="45"/>
      <c r="C309" s="45"/>
      <c r="D309" s="4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</row>
    <row r="310" spans="1:24" x14ac:dyDescent="0.25">
      <c r="A310" s="45"/>
      <c r="B310" s="45"/>
      <c r="C310" s="45"/>
      <c r="D310" s="4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</row>
    <row r="311" spans="1:24" x14ac:dyDescent="0.25">
      <c r="A311" s="45"/>
      <c r="B311" s="45"/>
      <c r="C311" s="45"/>
      <c r="D311" s="4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</row>
    <row r="312" spans="1:24" x14ac:dyDescent="0.25">
      <c r="A312" s="45"/>
      <c r="B312" s="45"/>
      <c r="C312" s="45"/>
      <c r="D312" s="4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</row>
    <row r="313" spans="1:24" x14ac:dyDescent="0.25">
      <c r="A313" s="45"/>
      <c r="B313" s="45"/>
      <c r="C313" s="45"/>
      <c r="D313" s="45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</row>
    <row r="314" spans="1:24" x14ac:dyDescent="0.25">
      <c r="A314" s="45"/>
      <c r="B314" s="45"/>
      <c r="C314" s="45"/>
      <c r="D314" s="45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</row>
    <row r="315" spans="1:24" x14ac:dyDescent="0.25">
      <c r="A315" s="45"/>
      <c r="B315" s="45"/>
      <c r="C315" s="45"/>
      <c r="D315" s="45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</row>
    <row r="316" spans="1:24" x14ac:dyDescent="0.25">
      <c r="A316" s="45"/>
      <c r="B316" s="45"/>
      <c r="C316" s="45"/>
      <c r="D316" s="45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</row>
    <row r="317" spans="1:24" x14ac:dyDescent="0.25">
      <c r="A317" s="45"/>
      <c r="B317" s="45"/>
      <c r="C317" s="45"/>
      <c r="D317" s="4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</row>
    <row r="318" spans="1:24" x14ac:dyDescent="0.25">
      <c r="A318" s="45"/>
      <c r="B318" s="45"/>
      <c r="C318" s="45"/>
      <c r="D318" s="4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</row>
    <row r="319" spans="1:24" x14ac:dyDescent="0.25">
      <c r="A319" s="45"/>
      <c r="B319" s="45"/>
      <c r="C319" s="45"/>
      <c r="D319" s="4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</row>
    <row r="320" spans="1:24" x14ac:dyDescent="0.25">
      <c r="A320" s="45"/>
      <c r="B320" s="45"/>
      <c r="C320" s="45"/>
      <c r="D320" s="4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</row>
    <row r="321" spans="1:24" x14ac:dyDescent="0.25">
      <c r="A321" s="45"/>
      <c r="B321" s="45"/>
      <c r="C321" s="45"/>
      <c r="D321" s="4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</row>
    <row r="322" spans="1:24" x14ac:dyDescent="0.25">
      <c r="A322" s="45"/>
      <c r="B322" s="45"/>
      <c r="C322" s="45"/>
      <c r="D322" s="4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</row>
    <row r="323" spans="1:24" x14ac:dyDescent="0.25">
      <c r="A323" s="45"/>
      <c r="B323" s="45"/>
      <c r="C323" s="45"/>
      <c r="D323" s="4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</row>
    <row r="324" spans="1:24" x14ac:dyDescent="0.25">
      <c r="A324" s="45"/>
      <c r="B324" s="45"/>
      <c r="C324" s="45"/>
      <c r="D324" s="4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</row>
    <row r="325" spans="1:24" x14ac:dyDescent="0.25">
      <c r="A325" s="45"/>
      <c r="B325" s="45"/>
      <c r="C325" s="45"/>
      <c r="D325" s="4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</row>
    <row r="326" spans="1:24" x14ac:dyDescent="0.25">
      <c r="A326" s="45"/>
      <c r="B326" s="45"/>
      <c r="C326" s="45"/>
      <c r="D326" s="4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</row>
    <row r="327" spans="1:24" x14ac:dyDescent="0.25">
      <c r="A327" s="45"/>
      <c r="B327" s="45"/>
      <c r="C327" s="45"/>
      <c r="D327" s="4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</row>
    <row r="328" spans="1:24" x14ac:dyDescent="0.25">
      <c r="A328" s="45"/>
      <c r="B328" s="45"/>
      <c r="C328" s="45"/>
      <c r="D328" s="4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</row>
    <row r="329" spans="1:24" x14ac:dyDescent="0.25">
      <c r="A329" s="45"/>
      <c r="B329" s="45"/>
      <c r="C329" s="45"/>
      <c r="D329" s="4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</row>
    <row r="330" spans="1:24" x14ac:dyDescent="0.25">
      <c r="A330" s="45"/>
      <c r="B330" s="45"/>
      <c r="C330" s="45"/>
      <c r="D330" s="4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</row>
    <row r="331" spans="1:24" x14ac:dyDescent="0.25">
      <c r="A331" s="45"/>
      <c r="B331" s="45"/>
      <c r="C331" s="45"/>
      <c r="D331" s="4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</row>
    <row r="332" spans="1:24" x14ac:dyDescent="0.25">
      <c r="A332" s="45"/>
      <c r="B332" s="45"/>
      <c r="C332" s="45"/>
      <c r="D332" s="4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</row>
    <row r="333" spans="1:24" x14ac:dyDescent="0.25">
      <c r="A333" s="45"/>
      <c r="B333" s="45"/>
      <c r="C333" s="45"/>
      <c r="D333" s="4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</row>
    <row r="334" spans="1:24" x14ac:dyDescent="0.25">
      <c r="A334" s="45"/>
      <c r="B334" s="45"/>
      <c r="C334" s="45"/>
      <c r="D334" s="4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</row>
    <row r="335" spans="1:24" x14ac:dyDescent="0.25">
      <c r="A335" s="45"/>
      <c r="B335" s="45"/>
      <c r="C335" s="45"/>
      <c r="D335" s="4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</row>
    <row r="336" spans="1:24" x14ac:dyDescent="0.25">
      <c r="A336" s="45"/>
      <c r="B336" s="45"/>
      <c r="C336" s="45"/>
      <c r="D336" s="4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</row>
    <row r="337" spans="1:24" x14ac:dyDescent="0.25">
      <c r="A337" s="45"/>
      <c r="B337" s="45"/>
      <c r="C337" s="45"/>
      <c r="D337" s="4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</row>
    <row r="338" spans="1:24" x14ac:dyDescent="0.25">
      <c r="A338" s="45"/>
      <c r="B338" s="45"/>
      <c r="C338" s="45"/>
      <c r="D338" s="4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</row>
    <row r="339" spans="1:24" x14ac:dyDescent="0.25">
      <c r="A339" s="45"/>
      <c r="B339" s="45"/>
      <c r="C339" s="45"/>
      <c r="D339" s="4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</row>
    <row r="340" spans="1:24" x14ac:dyDescent="0.25">
      <c r="A340" s="45"/>
      <c r="B340" s="45"/>
      <c r="C340" s="45"/>
      <c r="D340" s="4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</row>
    <row r="341" spans="1:24" x14ac:dyDescent="0.25">
      <c r="A341" s="45"/>
      <c r="B341" s="45"/>
      <c r="C341" s="45"/>
      <c r="D341" s="4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</row>
    <row r="342" spans="1:24" x14ac:dyDescent="0.25">
      <c r="A342" s="45"/>
      <c r="B342" s="45"/>
      <c r="C342" s="45"/>
      <c r="D342" s="4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</row>
    <row r="343" spans="1:24" x14ac:dyDescent="0.25">
      <c r="A343" s="45"/>
      <c r="B343" s="45"/>
      <c r="C343" s="45"/>
      <c r="D343" s="4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</row>
    <row r="344" spans="1:24" x14ac:dyDescent="0.25">
      <c r="A344" s="45"/>
      <c r="B344" s="45"/>
      <c r="C344" s="45"/>
      <c r="D344" s="4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</row>
    <row r="345" spans="1:24" x14ac:dyDescent="0.25">
      <c r="A345" s="45"/>
      <c r="B345" s="45"/>
      <c r="C345" s="45"/>
      <c r="D345" s="4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</row>
    <row r="346" spans="1:24" x14ac:dyDescent="0.25">
      <c r="A346" s="45"/>
      <c r="B346" s="45"/>
      <c r="C346" s="45"/>
      <c r="D346" s="4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</row>
    <row r="347" spans="1:24" x14ac:dyDescent="0.25">
      <c r="A347" s="45"/>
      <c r="B347" s="45"/>
      <c r="C347" s="45"/>
      <c r="D347" s="4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</row>
    <row r="348" spans="1:24" x14ac:dyDescent="0.25">
      <c r="A348" s="45"/>
      <c r="B348" s="45"/>
      <c r="C348" s="45"/>
      <c r="D348" s="4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</row>
    <row r="349" spans="1:24" x14ac:dyDescent="0.25">
      <c r="A349" s="45"/>
      <c r="B349" s="45"/>
      <c r="C349" s="45"/>
      <c r="D349" s="4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</row>
    <row r="350" spans="1:24" x14ac:dyDescent="0.25">
      <c r="A350" s="45"/>
      <c r="B350" s="45"/>
      <c r="C350" s="45"/>
      <c r="D350" s="4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</row>
    <row r="351" spans="1:24" x14ac:dyDescent="0.25">
      <c r="A351" s="45"/>
      <c r="B351" s="45"/>
      <c r="C351" s="45"/>
      <c r="D351" s="4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</row>
    <row r="352" spans="1:24" x14ac:dyDescent="0.25">
      <c r="A352" s="45"/>
      <c r="B352" s="45"/>
      <c r="C352" s="45"/>
      <c r="D352" s="4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</row>
    <row r="353" spans="1:24" x14ac:dyDescent="0.25">
      <c r="A353" s="45"/>
      <c r="B353" s="45"/>
      <c r="C353" s="45"/>
      <c r="D353" s="4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</row>
    <row r="354" spans="1:24" x14ac:dyDescent="0.25">
      <c r="A354" s="45"/>
      <c r="B354" s="45"/>
      <c r="C354" s="45"/>
      <c r="D354" s="4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</row>
    <row r="355" spans="1:24" x14ac:dyDescent="0.25">
      <c r="A355" s="45"/>
      <c r="B355" s="45"/>
      <c r="C355" s="45"/>
      <c r="D355" s="4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</row>
    <row r="356" spans="1:24" x14ac:dyDescent="0.25">
      <c r="A356" s="45"/>
      <c r="B356" s="45"/>
      <c r="C356" s="45"/>
      <c r="D356" s="4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</row>
    <row r="357" spans="1:24" x14ac:dyDescent="0.25">
      <c r="A357" s="45"/>
      <c r="B357" s="45"/>
      <c r="C357" s="45"/>
      <c r="D357" s="4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</row>
    <row r="358" spans="1:24" x14ac:dyDescent="0.25">
      <c r="A358" s="45"/>
      <c r="B358" s="45"/>
      <c r="C358" s="45"/>
      <c r="D358" s="4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</row>
    <row r="359" spans="1:24" x14ac:dyDescent="0.25">
      <c r="A359" s="45"/>
      <c r="B359" s="45"/>
      <c r="C359" s="45"/>
      <c r="D359" s="4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</row>
    <row r="360" spans="1:24" x14ac:dyDescent="0.25">
      <c r="A360" s="45"/>
      <c r="B360" s="45"/>
      <c r="C360" s="45"/>
      <c r="D360" s="4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</row>
    <row r="361" spans="1:24" x14ac:dyDescent="0.25">
      <c r="A361" s="45"/>
      <c r="B361" s="45"/>
      <c r="C361" s="45"/>
      <c r="D361" s="4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</row>
    <row r="362" spans="1:24" x14ac:dyDescent="0.25">
      <c r="A362" s="45"/>
      <c r="B362" s="45"/>
      <c r="C362" s="45"/>
      <c r="D362" s="4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</row>
    <row r="363" spans="1:24" x14ac:dyDescent="0.25">
      <c r="A363" s="45"/>
      <c r="B363" s="45"/>
      <c r="C363" s="45"/>
      <c r="D363" s="4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</row>
    <row r="364" spans="1:24" x14ac:dyDescent="0.25">
      <c r="A364" s="45"/>
      <c r="B364" s="45"/>
      <c r="C364" s="45"/>
      <c r="D364" s="4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</row>
    <row r="365" spans="1:24" x14ac:dyDescent="0.25">
      <c r="A365" s="45"/>
      <c r="B365" s="45"/>
      <c r="C365" s="45"/>
      <c r="D365" s="4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</row>
    <row r="366" spans="1:24" x14ac:dyDescent="0.25">
      <c r="A366" s="45"/>
      <c r="B366" s="45"/>
      <c r="C366" s="45"/>
      <c r="D366" s="4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</row>
    <row r="367" spans="1:24" x14ac:dyDescent="0.25">
      <c r="A367" s="45"/>
      <c r="B367" s="45"/>
      <c r="C367" s="45"/>
      <c r="D367" s="4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</row>
    <row r="368" spans="1:24" x14ac:dyDescent="0.25">
      <c r="A368" s="45"/>
      <c r="B368" s="45"/>
      <c r="C368" s="45"/>
      <c r="D368" s="4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</row>
    <row r="369" spans="1:24" x14ac:dyDescent="0.25">
      <c r="A369" s="45"/>
      <c r="B369" s="45"/>
      <c r="C369" s="45"/>
      <c r="D369" s="4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</row>
    <row r="370" spans="1:24" x14ac:dyDescent="0.25">
      <c r="A370" s="45"/>
      <c r="B370" s="45"/>
      <c r="C370" s="45"/>
      <c r="D370" s="4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</row>
    <row r="371" spans="1:24" x14ac:dyDescent="0.25">
      <c r="A371" s="45"/>
      <c r="B371" s="45"/>
      <c r="C371" s="45"/>
      <c r="D371" s="4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</row>
    <row r="372" spans="1:24" x14ac:dyDescent="0.25">
      <c r="A372" s="45"/>
      <c r="B372" s="45"/>
      <c r="C372" s="45"/>
      <c r="D372" s="4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</row>
    <row r="373" spans="1:24" x14ac:dyDescent="0.25">
      <c r="A373" s="45"/>
      <c r="B373" s="45"/>
      <c r="C373" s="45"/>
      <c r="D373" s="4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</row>
    <row r="374" spans="1:24" x14ac:dyDescent="0.25">
      <c r="A374" s="45"/>
      <c r="B374" s="45"/>
      <c r="C374" s="45"/>
      <c r="D374" s="4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</row>
    <row r="375" spans="1:24" x14ac:dyDescent="0.25">
      <c r="A375" s="45"/>
      <c r="B375" s="45"/>
      <c r="C375" s="45"/>
      <c r="D375" s="4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</row>
    <row r="376" spans="1:24" x14ac:dyDescent="0.25">
      <c r="A376" s="45"/>
      <c r="B376" s="45"/>
      <c r="C376" s="45"/>
      <c r="D376" s="4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</row>
    <row r="377" spans="1:24" x14ac:dyDescent="0.25">
      <c r="A377" s="45"/>
      <c r="B377" s="45"/>
      <c r="C377" s="45"/>
      <c r="D377" s="4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</row>
    <row r="378" spans="1:24" x14ac:dyDescent="0.25">
      <c r="A378" s="45"/>
      <c r="B378" s="45"/>
      <c r="C378" s="45"/>
      <c r="D378" s="4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</row>
    <row r="379" spans="1:24" x14ac:dyDescent="0.25">
      <c r="A379" s="45"/>
      <c r="B379" s="45"/>
      <c r="C379" s="45"/>
      <c r="D379" s="4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</row>
    <row r="380" spans="1:24" x14ac:dyDescent="0.25">
      <c r="A380" s="45"/>
      <c r="B380" s="45"/>
      <c r="C380" s="45"/>
      <c r="D380" s="4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</row>
    <row r="381" spans="1:24" x14ac:dyDescent="0.25">
      <c r="A381" s="45"/>
      <c r="B381" s="45"/>
      <c r="C381" s="45"/>
      <c r="D381" s="4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</row>
    <row r="382" spans="1:24" x14ac:dyDescent="0.25">
      <c r="A382" s="45"/>
      <c r="B382" s="45"/>
      <c r="C382" s="45"/>
      <c r="D382" s="4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</row>
    <row r="383" spans="1:24" x14ac:dyDescent="0.25">
      <c r="A383" s="45"/>
      <c r="B383" s="45"/>
      <c r="C383" s="45"/>
      <c r="D383" s="4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</row>
    <row r="384" spans="1:24" x14ac:dyDescent="0.25">
      <c r="A384" s="45"/>
      <c r="B384" s="45"/>
      <c r="C384" s="45"/>
      <c r="D384" s="4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</row>
    <row r="385" spans="1:24" x14ac:dyDescent="0.25">
      <c r="A385" s="45"/>
      <c r="B385" s="45"/>
      <c r="C385" s="45"/>
      <c r="D385" s="4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</row>
    <row r="386" spans="1:24" x14ac:dyDescent="0.25">
      <c r="A386" s="45"/>
      <c r="B386" s="45"/>
      <c r="C386" s="45"/>
      <c r="D386" s="4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</row>
    <row r="387" spans="1:24" x14ac:dyDescent="0.25">
      <c r="A387" s="45"/>
      <c r="B387" s="45"/>
      <c r="C387" s="45"/>
      <c r="D387" s="4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</row>
    <row r="388" spans="1:24" x14ac:dyDescent="0.25">
      <c r="A388" s="45"/>
      <c r="B388" s="45"/>
      <c r="C388" s="45"/>
      <c r="D388" s="4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</row>
    <row r="389" spans="1:24" x14ac:dyDescent="0.25">
      <c r="A389" s="45"/>
      <c r="B389" s="45"/>
      <c r="C389" s="45"/>
      <c r="D389" s="4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</row>
    <row r="390" spans="1:24" x14ac:dyDescent="0.25">
      <c r="A390" s="45"/>
      <c r="B390" s="45"/>
      <c r="C390" s="45"/>
      <c r="D390" s="4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</row>
    <row r="391" spans="1:24" x14ac:dyDescent="0.25">
      <c r="A391" s="45"/>
      <c r="B391" s="45"/>
      <c r="C391" s="45"/>
      <c r="D391" s="4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</row>
  </sheetData>
  <sheetProtection algorithmName="SHA-512" hashValue="0guiyA1rN9wLRP8X13iDrzoSp9RNZuurwuD2lE5GsiO0xDjA3gOUVhun2DiszpdbVcXxg+JfWx8EEaLieU5sqA==" saltValue="9J5C9eBL3K5k7LsspGwiBA==" spinCount="100000" sheet="1" objects="1" scenarios="1"/>
  <mergeCells count="12">
    <mergeCell ref="A151:B151"/>
    <mergeCell ref="A153:B153"/>
    <mergeCell ref="A42:B42"/>
    <mergeCell ref="A120:B120"/>
    <mergeCell ref="A122:B122"/>
    <mergeCell ref="A136:B136"/>
    <mergeCell ref="A138:B138"/>
    <mergeCell ref="A17:B17"/>
    <mergeCell ref="A27:B27"/>
    <mergeCell ref="A31:B31"/>
    <mergeCell ref="A36:B36"/>
    <mergeCell ref="A38:B38"/>
  </mergeCells>
  <pageMargins left="0.7" right="0.7" top="0.75" bottom="0.75" header="0" footer="0"/>
  <pageSetup scale="62" orientation="landscape" horizontalDpi="300" verticalDpi="300" r:id="rId1"/>
  <headerFooter>
    <oddHeader>&amp;LJanáčkova akademie múzických umění v Brně</oddHeader>
    <oddFooter>&amp;C&amp;P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1 - Fotografické technolog</vt:lpstr>
      <vt:lpstr>část 2 - Ateliérové vybavení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dc:description/>
  <cp:lastModifiedBy>Miroslav Šlégl</cp:lastModifiedBy>
  <cp:revision>11</cp:revision>
  <dcterms:created xsi:type="dcterms:W3CDTF">2015-04-02T07:33:13Z</dcterms:created>
  <dcterms:modified xsi:type="dcterms:W3CDTF">2022-05-17T13:09:39Z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