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tabRatio="500" activeTab="0"/>
  </bookViews>
  <sheets>
    <sheet name="Rozpočet " sheetId="2" r:id="rId1"/>
  </sheets>
  <definedNames/>
  <calcPr calcId="191029"/>
  <extLst/>
</workbook>
</file>

<file path=xl/sharedStrings.xml><?xml version="1.0" encoding="utf-8"?>
<sst xmlns="http://schemas.openxmlformats.org/spreadsheetml/2006/main" count="55" uniqueCount="47">
  <si>
    <t>Cu potrubí  doplnění</t>
  </si>
  <si>
    <t>chemické vyčištění potrubí</t>
  </si>
  <si>
    <t>pronájem lešení</t>
  </si>
  <si>
    <t>montáž a zprovoznění</t>
  </si>
  <si>
    <t>ks</t>
  </si>
  <si>
    <t>m</t>
  </si>
  <si>
    <t>soubor</t>
  </si>
  <si>
    <t>Číslo položky</t>
  </si>
  <si>
    <t>Množství</t>
  </si>
  <si>
    <t>Venkovní klimatizační jednotka</t>
  </si>
  <si>
    <t xml:space="preserve">teplota okolí: 35°C </t>
  </si>
  <si>
    <t xml:space="preserve">chladící výkon: 19 kW </t>
  </si>
  <si>
    <t>jmenovitý výkon Pdesign: 19 kW</t>
  </si>
  <si>
    <t>celoroční účinnost chlazení  SEER: 6,25</t>
  </si>
  <si>
    <t>akustický tlak: 53 dBA</t>
  </si>
  <si>
    <t>akustický výkon: 73 dBA</t>
  </si>
  <si>
    <t xml:space="preserve">chladivo: R 32 </t>
  </si>
  <si>
    <t>provozní rozsah chlazení okolního vzduchu: -20 +46°C</t>
  </si>
  <si>
    <t>barva: černá</t>
  </si>
  <si>
    <t xml:space="preserve">chladící výkon: 5 kW </t>
  </si>
  <si>
    <t>celoroční účinnost chlazení  SEER: 6,40</t>
  </si>
  <si>
    <t>jmenovitý výkon Pdesign: 5 kW</t>
  </si>
  <si>
    <t>akustický tlak: 27/31 dBA</t>
  </si>
  <si>
    <t>akustický výkon: 49 dBA</t>
  </si>
  <si>
    <t>čerpadlo s výtlakem 675 mm</t>
  </si>
  <si>
    <t xml:space="preserve">m </t>
  </si>
  <si>
    <t>úprava ocelové konstrukce vč. silentbloků</t>
  </si>
  <si>
    <t>Celkem bez DPH</t>
  </si>
  <si>
    <t>MJ</t>
  </si>
  <si>
    <t>Cena / MJ</t>
  </si>
  <si>
    <t>Dodavatelem nabízený výrobek
(typ, výrobce)</t>
  </si>
  <si>
    <t>Celkem</t>
  </si>
  <si>
    <t>V …........................... dne …..............................</t>
  </si>
  <si>
    <t>Podpis zhotovitele</t>
  </si>
  <si>
    <t>Kompletní výměna klimatizačních jednotek v objektu DS Marta, Bayerova 5, Brno</t>
  </si>
  <si>
    <t>Položka a popis</t>
  </si>
  <si>
    <t>Stavební práce a služby</t>
  </si>
  <si>
    <t>Příloha č. 1 - Položkový rozpočet stavebních prací, dodávek a služeb</t>
  </si>
  <si>
    <t xml:space="preserve">doprava jednotek na místo instalace (zdvihací technika) </t>
  </si>
  <si>
    <t>výměna jističů a příp. úprava rozvaděče</t>
  </si>
  <si>
    <t>zednické výpomocné práce a oprava maleb</t>
  </si>
  <si>
    <t>komplet</t>
  </si>
  <si>
    <t>krycí panel k položce č. 2</t>
  </si>
  <si>
    <t>Vnitřní klimatizační jednotka kazetová</t>
  </si>
  <si>
    <t>Krycí dekorativní panel na vnitřní jednotku</t>
  </si>
  <si>
    <t>oprava izolace potrubí, úprava proti UV záření</t>
  </si>
  <si>
    <t>demontáž a likvidace původních klimat.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</si>
</sst>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"/>
    <numFmt numFmtId="165" formatCode="d/mm"/>
    <numFmt numFmtId="166" formatCode="#,##0.00\ &quot;Kč&quot;"/>
  </numFmts>
  <fonts count="14">
    <font>
      <sz val="10"/>
      <name val="Arial"/>
      <family val="2"/>
    </font>
    <font>
      <sz val="8"/>
      <name val="Arial CE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1">
      <alignment horizontal="center" vertical="center" wrapText="1"/>
      <protection/>
    </xf>
  </cellStyleXfs>
  <cellXfs count="72">
    <xf numFmtId="0" fontId="0" fillId="0" borderId="0" xfId="0"/>
    <xf numFmtId="165" fontId="4" fillId="0" borderId="0" xfId="21" applyNumberFormat="1" applyFont="1" applyBorder="1" applyAlignment="1">
      <alignment horizontal="left" vertical="center" wrapText="1"/>
      <protection/>
    </xf>
    <xf numFmtId="165" fontId="4" fillId="0" borderId="0" xfId="21" applyNumberFormat="1" applyFont="1" applyBorder="1" applyAlignment="1">
      <alignment horizontal="center" vertical="center" wrapText="1"/>
      <protection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/>
    <xf numFmtId="164" fontId="7" fillId="0" borderId="0" xfId="0" applyNumberFormat="1" applyFont="1" applyAlignment="1">
      <alignment vertical="center"/>
    </xf>
    <xf numFmtId="165" fontId="8" fillId="0" borderId="0" xfId="21" applyNumberFormat="1" applyFont="1" applyBorder="1" applyAlignment="1">
      <alignment horizontal="left" vertical="center"/>
      <protection/>
    </xf>
    <xf numFmtId="165" fontId="7" fillId="0" borderId="0" xfId="21" applyNumberFormat="1" applyFont="1" applyBorder="1" applyAlignment="1">
      <alignment horizontal="center" vertical="center" wrapText="1"/>
      <protection/>
    </xf>
    <xf numFmtId="1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0" fontId="10" fillId="0" borderId="0" xfId="0" applyFont="1"/>
    <xf numFmtId="2" fontId="7" fillId="0" borderId="0" xfId="20" applyNumberFormat="1" applyFont="1" applyBorder="1" applyAlignment="1">
      <alignment horizontal="right" vertical="center" wrapText="1"/>
    </xf>
    <xf numFmtId="2" fontId="7" fillId="0" borderId="0" xfId="20" applyNumberFormat="1" applyFont="1" applyFill="1" applyBorder="1" applyAlignment="1">
      <alignment horizontal="right" vertical="center" wrapText="1"/>
    </xf>
    <xf numFmtId="2" fontId="4" fillId="0" borderId="0" xfId="20" applyNumberFormat="1" applyFont="1" applyBorder="1" applyAlignment="1">
      <alignment horizontal="right" vertical="center" wrapText="1"/>
    </xf>
    <xf numFmtId="2" fontId="4" fillId="0" borderId="0" xfId="20" applyNumberFormat="1" applyFont="1" applyAlignment="1">
      <alignment horizontal="right"/>
    </xf>
    <xf numFmtId="2" fontId="4" fillId="0" borderId="0" xfId="2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right"/>
    </xf>
    <xf numFmtId="166" fontId="4" fillId="0" borderId="0" xfId="2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164" fontId="4" fillId="0" borderId="4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wrapText="1"/>
    </xf>
    <xf numFmtId="165" fontId="4" fillId="0" borderId="8" xfId="21" applyNumberFormat="1" applyFont="1" applyBorder="1" applyAlignment="1">
      <alignment horizontal="left" vertical="center" wrapText="1"/>
      <protection/>
    </xf>
    <xf numFmtId="0" fontId="4" fillId="0" borderId="8" xfId="0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2" fontId="4" fillId="0" borderId="8" xfId="20" applyNumberFormat="1" applyFont="1" applyBorder="1" applyAlignment="1">
      <alignment horizontal="right" wrapText="1"/>
    </xf>
    <xf numFmtId="166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 wrapText="1"/>
    </xf>
    <xf numFmtId="166" fontId="3" fillId="3" borderId="6" xfId="20" applyNumberFormat="1" applyFont="1" applyFill="1" applyBorder="1" applyAlignment="1">
      <alignment horizontal="right" vertical="center" wrapText="1"/>
    </xf>
    <xf numFmtId="164" fontId="11" fillId="0" borderId="10" xfId="0" applyNumberFormat="1" applyFont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2" fontId="3" fillId="2" borderId="12" xfId="20" applyNumberFormat="1" applyFont="1" applyFill="1" applyBorder="1" applyAlignment="1">
      <alignment horizontal="right" vertical="center" wrapText="1"/>
    </xf>
    <xf numFmtId="166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vertical="center" wrapText="1"/>
    </xf>
    <xf numFmtId="166" fontId="2" fillId="3" borderId="6" xfId="2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5" fillId="2" borderId="2" xfId="2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4" fillId="4" borderId="4" xfId="0" applyNumberFormat="1" applyFont="1" applyFill="1" applyBorder="1" applyAlignment="1">
      <alignment vertical="center" wrapText="1"/>
    </xf>
    <xf numFmtId="165" fontId="3" fillId="3" borderId="0" xfId="21" applyNumberFormat="1" applyFont="1" applyFill="1" applyBorder="1" applyAlignment="1">
      <alignment horizontal="left" vertical="center" wrapText="1"/>
      <protection/>
    </xf>
    <xf numFmtId="0" fontId="3" fillId="3" borderId="0" xfId="0" applyFont="1" applyFill="1" applyBorder="1" applyAlignment="1">
      <alignment horizontal="center" wrapText="1"/>
    </xf>
    <xf numFmtId="1" fontId="3" fillId="3" borderId="0" xfId="0" applyNumberFormat="1" applyFont="1" applyFill="1" applyBorder="1" applyAlignment="1">
      <alignment horizontal="center" wrapText="1"/>
    </xf>
    <xf numFmtId="166" fontId="3" fillId="3" borderId="0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odhlavič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91AE-405E-4193-BB28-A9B12731AC1C}">
  <sheetPr>
    <pageSetUpPr fitToPage="1"/>
  </sheetPr>
  <dimension ref="A1:L42"/>
  <sheetViews>
    <sheetView tabSelected="1" workbookViewId="0" topLeftCell="A1">
      <pane ySplit="5" topLeftCell="A6" activePane="bottomLeft" state="frozen"/>
      <selection pane="bottomLeft" activeCell="A1" sqref="A1"/>
    </sheetView>
  </sheetViews>
  <sheetFormatPr defaultColWidth="9.140625" defaultRowHeight="12.75"/>
  <cols>
    <col min="1" max="1" width="9.140625" style="7" customWidth="1"/>
    <col min="2" max="2" width="49.57421875" style="7" customWidth="1"/>
    <col min="3" max="3" width="11.7109375" style="7" customWidth="1"/>
    <col min="4" max="4" width="14.421875" style="7" customWidth="1"/>
    <col min="5" max="5" width="20.7109375" style="25" customWidth="1"/>
    <col min="6" max="6" width="21.28125" style="7" customWidth="1"/>
    <col min="7" max="7" width="47.7109375" style="17" customWidth="1"/>
    <col min="8" max="12" width="9.140625" style="7" customWidth="1"/>
  </cols>
  <sheetData>
    <row r="1" ht="18.75">
      <c r="B1" s="9" t="s">
        <v>37</v>
      </c>
    </row>
    <row r="2" spans="1:12" s="14" customFormat="1" ht="14.25" customHeight="1">
      <c r="A2" s="8"/>
      <c r="C2" s="10"/>
      <c r="D2" s="11"/>
      <c r="E2" s="20"/>
      <c r="F2" s="12"/>
      <c r="G2" s="12"/>
      <c r="H2" s="13"/>
      <c r="I2" s="13"/>
      <c r="J2" s="13"/>
      <c r="K2" s="13"/>
      <c r="L2" s="13"/>
    </row>
    <row r="3" spans="1:12" s="14" customFormat="1" ht="18.75">
      <c r="A3" s="8"/>
      <c r="B3" s="15" t="s">
        <v>34</v>
      </c>
      <c r="C3" s="16"/>
      <c r="D3" s="11"/>
      <c r="E3" s="21"/>
      <c r="F3" s="12"/>
      <c r="G3" s="12"/>
      <c r="H3" s="13"/>
      <c r="I3" s="13"/>
      <c r="J3" s="13"/>
      <c r="K3" s="13"/>
      <c r="L3" s="13"/>
    </row>
    <row r="4" spans="1:7" ht="12.75">
      <c r="A4" s="5"/>
      <c r="B4" s="1"/>
      <c r="C4" s="2"/>
      <c r="D4" s="3"/>
      <c r="E4" s="22"/>
      <c r="F4" s="4"/>
      <c r="G4" s="4"/>
    </row>
    <row r="5" spans="1:7" ht="30">
      <c r="A5" s="27" t="s">
        <v>7</v>
      </c>
      <c r="B5" s="27" t="s">
        <v>35</v>
      </c>
      <c r="C5" s="28" t="s">
        <v>28</v>
      </c>
      <c r="D5" s="29" t="s">
        <v>8</v>
      </c>
      <c r="E5" s="60" t="s">
        <v>29</v>
      </c>
      <c r="F5" s="28" t="s">
        <v>31</v>
      </c>
      <c r="G5" s="61" t="s">
        <v>30</v>
      </c>
    </row>
    <row r="6" spans="1:12" s="59" customFormat="1" ht="23.25" customHeight="1">
      <c r="A6" s="33">
        <v>1</v>
      </c>
      <c r="B6" s="34" t="s">
        <v>9</v>
      </c>
      <c r="C6" s="35" t="s">
        <v>4</v>
      </c>
      <c r="D6" s="36">
        <v>2</v>
      </c>
      <c r="E6" s="57">
        <v>0</v>
      </c>
      <c r="F6" s="37">
        <f>PRODUCT(D6,E6)</f>
        <v>0</v>
      </c>
      <c r="G6" s="62"/>
      <c r="H6" s="58"/>
      <c r="I6" s="58"/>
      <c r="J6" s="58"/>
      <c r="K6" s="58"/>
      <c r="L6" s="58"/>
    </row>
    <row r="7" spans="1:7" ht="12.75">
      <c r="A7" s="30"/>
      <c r="B7" s="7" t="s">
        <v>10</v>
      </c>
      <c r="E7" s="23"/>
      <c r="F7" s="6"/>
      <c r="G7" s="31"/>
    </row>
    <row r="8" spans="1:7" ht="12.75">
      <c r="A8" s="30"/>
      <c r="B8" s="7" t="s">
        <v>11</v>
      </c>
      <c r="E8" s="23"/>
      <c r="F8" s="6"/>
      <c r="G8" s="31"/>
    </row>
    <row r="9" spans="1:7" ht="12.75">
      <c r="A9" s="30"/>
      <c r="B9" s="7" t="s">
        <v>12</v>
      </c>
      <c r="E9" s="23"/>
      <c r="F9" s="6"/>
      <c r="G9" s="32"/>
    </row>
    <row r="10" spans="1:7" ht="12.75">
      <c r="A10" s="30"/>
      <c r="B10" s="7" t="s">
        <v>13</v>
      </c>
      <c r="E10" s="23"/>
      <c r="F10" s="6"/>
      <c r="G10" s="31"/>
    </row>
    <row r="11" spans="1:7" ht="12.75">
      <c r="A11" s="30"/>
      <c r="B11" s="7" t="s">
        <v>14</v>
      </c>
      <c r="E11" s="23"/>
      <c r="F11" s="6"/>
      <c r="G11" s="31"/>
    </row>
    <row r="12" spans="1:7" ht="12.75">
      <c r="A12" s="30"/>
      <c r="B12" s="7" t="s">
        <v>15</v>
      </c>
      <c r="E12" s="23"/>
      <c r="F12" s="6"/>
      <c r="G12" s="31"/>
    </row>
    <row r="13" spans="1:7" ht="12.75">
      <c r="A13" s="30"/>
      <c r="B13" s="7" t="s">
        <v>16</v>
      </c>
      <c r="E13" s="23"/>
      <c r="F13" s="6"/>
      <c r="G13" s="31"/>
    </row>
    <row r="14" spans="1:7" ht="12.75">
      <c r="A14" s="30"/>
      <c r="B14" s="7" t="s">
        <v>17</v>
      </c>
      <c r="E14" s="23"/>
      <c r="F14" s="6"/>
      <c r="G14" s="31"/>
    </row>
    <row r="15" spans="1:12" s="59" customFormat="1" ht="23.25" customHeight="1">
      <c r="A15" s="33">
        <v>2</v>
      </c>
      <c r="B15" s="34" t="s">
        <v>43</v>
      </c>
      <c r="C15" s="35" t="s">
        <v>4</v>
      </c>
      <c r="D15" s="36">
        <v>8</v>
      </c>
      <c r="E15" s="57">
        <v>0</v>
      </c>
      <c r="F15" s="37">
        <f>PRODUCT(D15,E15)</f>
        <v>0</v>
      </c>
      <c r="G15" s="62"/>
      <c r="H15" s="58"/>
      <c r="I15" s="58"/>
      <c r="J15" s="58"/>
      <c r="K15" s="58"/>
      <c r="L15" s="58"/>
    </row>
    <row r="16" spans="1:7" ht="12.75">
      <c r="A16" s="30"/>
      <c r="B16" s="1" t="s">
        <v>19</v>
      </c>
      <c r="C16" s="38"/>
      <c r="D16" s="39"/>
      <c r="E16" s="24"/>
      <c r="F16" s="40"/>
      <c r="G16" s="31"/>
    </row>
    <row r="17" spans="1:7" ht="12.75">
      <c r="A17" s="30"/>
      <c r="B17" s="1" t="s">
        <v>20</v>
      </c>
      <c r="C17" s="38"/>
      <c r="D17" s="39"/>
      <c r="E17" s="24"/>
      <c r="F17" s="40"/>
      <c r="G17" s="32"/>
    </row>
    <row r="18" spans="1:7" ht="12.75">
      <c r="A18" s="30"/>
      <c r="B18" s="1" t="s">
        <v>21</v>
      </c>
      <c r="C18" s="38"/>
      <c r="D18" s="39"/>
      <c r="E18" s="24"/>
      <c r="F18" s="40"/>
      <c r="G18" s="31"/>
    </row>
    <row r="19" spans="1:7" ht="12.75">
      <c r="A19" s="30"/>
      <c r="B19" s="1" t="s">
        <v>22</v>
      </c>
      <c r="C19" s="38"/>
      <c r="D19" s="39"/>
      <c r="E19" s="24"/>
      <c r="F19" s="40"/>
      <c r="G19" s="31"/>
    </row>
    <row r="20" spans="1:7" ht="12.75">
      <c r="A20" s="30"/>
      <c r="B20" s="1" t="s">
        <v>23</v>
      </c>
      <c r="C20" s="38"/>
      <c r="D20" s="39"/>
      <c r="E20" s="24"/>
      <c r="F20" s="40"/>
      <c r="G20" s="31"/>
    </row>
    <row r="21" spans="1:8" ht="12.75">
      <c r="A21" s="41"/>
      <c r="B21" s="42" t="s">
        <v>24</v>
      </c>
      <c r="C21" s="43"/>
      <c r="D21" s="44"/>
      <c r="E21" s="45"/>
      <c r="F21" s="46"/>
      <c r="G21" s="47"/>
      <c r="H21" s="63"/>
    </row>
    <row r="22" spans="1:8" ht="23.25" customHeight="1">
      <c r="A22" s="69">
        <v>3</v>
      </c>
      <c r="B22" s="65" t="s">
        <v>44</v>
      </c>
      <c r="C22" s="66" t="s">
        <v>4</v>
      </c>
      <c r="D22" s="67">
        <v>8</v>
      </c>
      <c r="E22" s="57">
        <v>0</v>
      </c>
      <c r="F22" s="68">
        <f>PRODUCT(D22,E22)</f>
        <v>0</v>
      </c>
      <c r="G22" s="64"/>
      <c r="H22" s="63"/>
    </row>
    <row r="23" spans="1:8" ht="12.75">
      <c r="A23" s="30"/>
      <c r="B23" s="1" t="s">
        <v>42</v>
      </c>
      <c r="C23" s="38"/>
      <c r="D23" s="39"/>
      <c r="E23" s="24"/>
      <c r="F23" s="40"/>
      <c r="G23" s="70"/>
      <c r="H23" s="63"/>
    </row>
    <row r="24" spans="1:8" ht="12.75">
      <c r="A24" s="30"/>
      <c r="B24" s="1" t="s">
        <v>18</v>
      </c>
      <c r="C24" s="38"/>
      <c r="D24" s="39"/>
      <c r="E24" s="24"/>
      <c r="F24" s="40"/>
      <c r="G24" s="31"/>
      <c r="H24" s="63"/>
    </row>
    <row r="25" spans="1:12" s="59" customFormat="1" ht="23.25" customHeight="1">
      <c r="A25" s="33">
        <v>4</v>
      </c>
      <c r="B25" s="34" t="s">
        <v>36</v>
      </c>
      <c r="C25" s="35"/>
      <c r="D25" s="36"/>
      <c r="E25" s="48"/>
      <c r="F25" s="48">
        <f>SUM(F26:F35)</f>
        <v>0</v>
      </c>
      <c r="G25" s="49"/>
      <c r="H25" s="58"/>
      <c r="I25" s="58"/>
      <c r="J25" s="58"/>
      <c r="K25" s="58"/>
      <c r="L25" s="58"/>
    </row>
    <row r="26" spans="1:7" ht="12.75">
      <c r="A26" s="30"/>
      <c r="B26" s="1" t="s">
        <v>0</v>
      </c>
      <c r="C26" s="38" t="s">
        <v>25</v>
      </c>
      <c r="D26" s="39">
        <v>10</v>
      </c>
      <c r="E26" s="26">
        <v>0</v>
      </c>
      <c r="F26" s="40">
        <f>PRODUCT(D26,E26)</f>
        <v>0</v>
      </c>
      <c r="G26" s="31"/>
    </row>
    <row r="27" spans="1:7" ht="12.75">
      <c r="A27" s="30"/>
      <c r="B27" s="1" t="s">
        <v>45</v>
      </c>
      <c r="C27" s="38" t="s">
        <v>5</v>
      </c>
      <c r="D27" s="39">
        <v>10</v>
      </c>
      <c r="E27" s="26">
        <v>0</v>
      </c>
      <c r="F27" s="40">
        <f aca="true" t="shared" si="0" ref="F27:F33">PRODUCT(D27,E27)</f>
        <v>0</v>
      </c>
      <c r="G27" s="31"/>
    </row>
    <row r="28" spans="1:7" ht="15" customHeight="1">
      <c r="A28" s="30"/>
      <c r="B28" s="1" t="s">
        <v>46</v>
      </c>
      <c r="C28" s="38" t="s">
        <v>41</v>
      </c>
      <c r="D28" s="39">
        <v>1</v>
      </c>
      <c r="E28" s="26">
        <v>0</v>
      </c>
      <c r="F28" s="40">
        <f t="shared" si="0"/>
        <v>0</v>
      </c>
      <c r="G28" s="31"/>
    </row>
    <row r="29" spans="1:7" ht="12.75">
      <c r="A29" s="30"/>
      <c r="B29" s="1" t="s">
        <v>1</v>
      </c>
      <c r="C29" s="38" t="s">
        <v>6</v>
      </c>
      <c r="D29" s="39">
        <v>2</v>
      </c>
      <c r="E29" s="26">
        <v>0</v>
      </c>
      <c r="F29" s="40">
        <f t="shared" si="0"/>
        <v>0</v>
      </c>
      <c r="G29" s="31"/>
    </row>
    <row r="30" spans="1:7" ht="12.75">
      <c r="A30" s="30"/>
      <c r="B30" s="1" t="s">
        <v>2</v>
      </c>
      <c r="C30" s="38" t="s">
        <v>41</v>
      </c>
      <c r="D30" s="39">
        <v>1</v>
      </c>
      <c r="E30" s="26">
        <v>0</v>
      </c>
      <c r="F30" s="40">
        <f t="shared" si="0"/>
        <v>0</v>
      </c>
      <c r="G30" s="31"/>
    </row>
    <row r="31" spans="1:7" ht="15" customHeight="1">
      <c r="A31" s="30"/>
      <c r="B31" s="1" t="s">
        <v>38</v>
      </c>
      <c r="C31" s="38" t="s">
        <v>41</v>
      </c>
      <c r="D31" s="39">
        <v>1</v>
      </c>
      <c r="E31" s="26">
        <v>0</v>
      </c>
      <c r="F31" s="40">
        <f t="shared" si="0"/>
        <v>0</v>
      </c>
      <c r="G31" s="31"/>
    </row>
    <row r="32" spans="1:7" ht="12.75">
      <c r="A32" s="30"/>
      <c r="B32" s="1" t="s">
        <v>3</v>
      </c>
      <c r="C32" s="38" t="s">
        <v>6</v>
      </c>
      <c r="D32" s="39">
        <v>2</v>
      </c>
      <c r="E32" s="26">
        <v>0</v>
      </c>
      <c r="F32" s="40">
        <f t="shared" si="0"/>
        <v>0</v>
      </c>
      <c r="G32" s="31"/>
    </row>
    <row r="33" spans="1:8" ht="12.75">
      <c r="A33" s="30"/>
      <c r="B33" s="1" t="s">
        <v>26</v>
      </c>
      <c r="C33" s="38" t="s">
        <v>6</v>
      </c>
      <c r="D33" s="39">
        <v>2</v>
      </c>
      <c r="E33" s="26">
        <v>0</v>
      </c>
      <c r="F33" s="40">
        <f t="shared" si="0"/>
        <v>0</v>
      </c>
      <c r="G33" s="31"/>
      <c r="H33" s="63"/>
    </row>
    <row r="34" spans="1:8" ht="12.75">
      <c r="A34" s="30"/>
      <c r="B34" s="1" t="s">
        <v>39</v>
      </c>
      <c r="C34" s="38" t="s">
        <v>6</v>
      </c>
      <c r="D34" s="39">
        <v>2</v>
      </c>
      <c r="E34" s="26">
        <v>0</v>
      </c>
      <c r="F34" s="40">
        <f aca="true" t="shared" si="1" ref="F34:F35">PRODUCT(D34,E34)</f>
        <v>0</v>
      </c>
      <c r="G34" s="31"/>
      <c r="H34" s="63"/>
    </row>
    <row r="35" spans="1:8" ht="12.75">
      <c r="A35" s="30"/>
      <c r="B35" s="1" t="s">
        <v>40</v>
      </c>
      <c r="C35" s="38" t="s">
        <v>41</v>
      </c>
      <c r="D35" s="39">
        <v>1</v>
      </c>
      <c r="E35" s="26">
        <v>0</v>
      </c>
      <c r="F35" s="40">
        <f t="shared" si="1"/>
        <v>0</v>
      </c>
      <c r="G35" s="31"/>
      <c r="H35" s="63"/>
    </row>
    <row r="36" spans="1:12" s="19" customFormat="1" ht="30" customHeight="1">
      <c r="A36" s="50"/>
      <c r="B36" s="51" t="s">
        <v>27</v>
      </c>
      <c r="C36" s="52"/>
      <c r="D36" s="53"/>
      <c r="E36" s="54"/>
      <c r="F36" s="55">
        <f>SUM(F6,F15,F22,F25)</f>
        <v>0</v>
      </c>
      <c r="G36" s="56"/>
      <c r="H36" s="18"/>
      <c r="I36" s="18"/>
      <c r="J36" s="18"/>
      <c r="K36" s="18"/>
      <c r="L36" s="18"/>
    </row>
    <row r="41" ht="12.75">
      <c r="B41" s="7" t="s">
        <v>32</v>
      </c>
    </row>
    <row r="42" spans="4:5" ht="12.75">
      <c r="D42" s="71" t="s">
        <v>33</v>
      </c>
      <c r="E42" s="71"/>
    </row>
  </sheetData>
  <mergeCells count="1">
    <mergeCell ref="D42:E4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 Korábová</cp:lastModifiedBy>
  <cp:lastPrinted>2022-06-03T17:00:40Z</cp:lastPrinted>
  <dcterms:created xsi:type="dcterms:W3CDTF">2022-05-15T16:49:49Z</dcterms:created>
  <dcterms:modified xsi:type="dcterms:W3CDTF">2022-06-07T08:35:28Z</dcterms:modified>
  <cp:category/>
  <cp:version/>
  <cp:contentType/>
  <cp:contentStatus/>
  <cp:revision>3</cp:revision>
</cp:coreProperties>
</file>