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tabRatio="500" activeTab="0"/>
  </bookViews>
  <sheets>
    <sheet name="část 1 - Osvětlovací pulty" sheetId="1" r:id="rId1"/>
    <sheet name="část 2 - Osvětlovací technika" sheetId="2" r:id="rId2"/>
    <sheet name="část 3 - Pojezdové osvětlovací " sheetId="3" r:id="rId3"/>
  </sheets>
  <definedNames/>
  <calcPr calcId="191029"/>
  <extLst/>
</workbook>
</file>

<file path=xl/sharedStrings.xml><?xml version="1.0" encoding="utf-8"?>
<sst xmlns="http://schemas.openxmlformats.org/spreadsheetml/2006/main" count="1068" uniqueCount="438">
  <si>
    <t>Veřejná zakázka na dodávky</t>
  </si>
  <si>
    <t>"DnO – Scénické osvětlovací technologie: část 1 – Osvětlovací pulty"</t>
  </si>
  <si>
    <t>Příloha č. 1:   Technická specifikace zařízení a cenová kalkulace k VZ: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</si>
  <si>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</si>
  <si>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</si>
  <si>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</si>
  <si>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</si>
  <si>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</si>
  <si>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</si>
  <si>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</si>
  <si>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za 1 ks nabízeného modelu (počítače, monitoru, notebooku, atd.) musí být vyplněna do fialového pole. Žlutá pole jsou počítána automaticky.</t>
  </si>
  <si>
    <t>Položka č. 1</t>
  </si>
  <si>
    <t>Osvětlovací pult</t>
  </si>
  <si>
    <t>Požadované technické parametry jsou minimální, není-li uvedeno jinak</t>
  </si>
  <si>
    <t>Nabízený model</t>
  </si>
  <si>
    <t>Technické parametry nabízeného modelu</t>
  </si>
  <si>
    <t>Popis</t>
  </si>
  <si>
    <t>Osvětlovací pult s 8.192 parametry (intenzita a/nebo atributy), které jsou vypočteny v 24 bitech; Výstup každého parametru může být 8bitový, 16bitový nebo 24bitový s použitím 1, 2 nebo 3 kanálů DMX. Možnost rozšíření až na 250 000 parametrů</t>
  </si>
  <si>
    <t>Display</t>
  </si>
  <si>
    <t>2x multidotyková obrazovka s úhlopříčkou 15,6“ v křídle monitoru s dvojitým třmenovým závěsovým systémem umožňujícím rychlé skládání; 2x multidotyková obrazovka s úhlopříčkou 7“; 2x multidotyková obrazovka „letterbox“ s úhlopříčkou 14,9“; možnost připojení 2x externí dotykové obrazovky</t>
  </si>
  <si>
    <t>Ovládací prvky</t>
  </si>
  <si>
    <t>15 nezávislých motorizovaných faderů s délkou zdvihu 60 mm a podsvícením RGB; 2 motorizované fadery s délkou zdvihu 100 mm; 76 univerzálních tlačítek; Grandmaster – otočný podsvícený RGB enkodér; 30 otočných minienkodérů s podsvíceným osvětlením RGB; 5 duálních enkoderů; 16 příkazových tlačítek; 8 RGB podsvícených rotačních minienkoderů pro volně přiřaditelné funkce</t>
  </si>
  <si>
    <t>Další ovládací prvky</t>
  </si>
  <si>
    <t>Možnost připojení 2-tlačítkové myši s rolovacím kolečkem přes rozhraní USB; Ovládání intenzity přes vertikální enkoder s vysokým rozlišením; Integrovaná alfanumerická klávesnice</t>
  </si>
  <si>
    <t>Ovládání</t>
  </si>
  <si>
    <t>Dálkové ovládání libovolnou aplikací webového prohlížeče běžící na libovolném operačním systému, pomocí připojení WLAN kompatibilního s IEEE 802.11 nebo přímého přístupu k síti LAN</t>
  </si>
  <si>
    <t>Úložiště</t>
  </si>
  <si>
    <t>SSD min. 124GB</t>
  </si>
  <si>
    <t>Další funkce</t>
  </si>
  <si>
    <t>Napájení</t>
  </si>
  <si>
    <t>Integrovaný nepřerušený zdroj napájení (UPS), včetně automatického ukládání; Napájecí zdroj 100-240V AC 50/60Hz</t>
  </si>
  <si>
    <t>Rozměry</t>
  </si>
  <si>
    <t>Nepřesáhnou 860 x 550 x 190 mm (ve složeném stavu); Hmotnost: 33 kg</t>
  </si>
  <si>
    <t>Vstupy a výstupy</t>
  </si>
  <si>
    <t>6 integrovaných výstupů DMX512-A a jeden vstup DMX512-A. Všechny porty DMX512-A jsou RDM kompatibilní; Wide Area Networks (WAN)</t>
  </si>
  <si>
    <t>Konektory</t>
  </si>
  <si>
    <t>1 x powerCON pro síťové napájení; 
3 x etherCON / RJ45 porty pro Gigabit Ethernet pro připojení k jiným pultům, převodníkům, stmívačovým systémům, multimediálním zařízením (video serverům), vizualizérům nebo jiným softwarovým editorům - samostatně konfigurovatelné; 
6 x DMX-512-A Výstupy (5 piny XLR female); 
1 x vstup DMX-512-A (5pinový XLR male); 
1 x MIDI vstup Timecode; 
1 x MIDI-Out (5 pin DIN zásuvka) pro odesílání MIDI nebo MIDI show control;
1 x Vstup Linear Time Code (3pólová XLR female) pro synchronizaci s externím signálem LTC-SMPTE; 
1 x Audio In (3pin XLR female); 
1 x Rozhraní GPI pro všeobecné účely (SUB D 9 female) pro vzdálený playback; 
2 x DisplayPort pro externí monitory; 
2 x zásuvky S / PDIF In a Out; 
3 x USB 2.0 (typ A); 
3 x USB 3.0 (typ A) pro klávesnice, myši a dotykové obrazovky; 
2 x LED stolní lampička (4 pin XLR female)</t>
  </si>
  <si>
    <t>Ukládání showfile</t>
  </si>
  <si>
    <t>Příslušenství</t>
  </si>
  <si>
    <t>Kompatibilita</t>
  </si>
  <si>
    <t>Plná kompatibilita s konzolí a softwarem grandMA2 a také s protokoly: DMX-512, MA-Net3, MA-Net2, Art-Net, S-ACN (které jsou v divadle využívány a jsou součástí světelného řetězce)</t>
  </si>
  <si>
    <t>Záruka</t>
  </si>
  <si>
    <t>24 měsíců</t>
  </si>
  <si>
    <t>Počet ks</t>
  </si>
  <si>
    <t>Cena za 1 kus (Kč bez DPH)</t>
  </si>
  <si>
    <t>Položka č. 2</t>
  </si>
  <si>
    <t>Pevný přepravní case s kolečky</t>
  </si>
  <si>
    <t>Pevný přepravní case na osvětlovací pult se 4 kolečky (min. 2 s brzdou). Přepravní touring case  pro maximální bezpečí a pohodlí při přepravě osvětlovacího pultu. Case je vybaven robustními zámky SiP (ochrana proti nárazu). Možnost pult přesunout z přepravní polohy do pracovní polohy pro pohodlnou práci bez nutnosti vyndat pult z case.</t>
  </si>
  <si>
    <t>Rozměry nepřesáhnou 330 x 950 x 850 mm</t>
  </si>
  <si>
    <t>Kompatibilní s položkou č. 1</t>
  </si>
  <si>
    <t>Položka č. 3</t>
  </si>
  <si>
    <t>Mobilní osvětlovací pult – Wing</t>
  </si>
  <si>
    <t>Připojení</t>
  </si>
  <si>
    <t>Ethernetové připojení 1000Mbit/s</t>
  </si>
  <si>
    <t>29 rotačních RGB podsvícených mini enkoderů; 5 duálních enkoderů; 10 motorických 60 mm faderů; 40 samostatných playbacků; 16 přiřaditelných tlačítek; 2 motorické fadery s délkou zdvihu 100mm; 1 vertikální enkodér (level wheel); Samostatně podsvícená a stmívatelná tlačítka s tichým chodem</t>
  </si>
  <si>
    <t>DMX, Midi, Timecode, Remote Control - integrované konektory</t>
  </si>
  <si>
    <t>Napájecí zdroj 100-240V AC 50 / 60Hz</t>
  </si>
  <si>
    <t>Rozměry nepřesáhnou 620 x 430 x 120 mm</t>
  </si>
  <si>
    <t>1 x IEC-60320 C14 cord; 2 x RJ45; 2 x DMX512-A Out (5pin XLR female); 1 x DMX512-A In (5pin XLR male); 1 x MIDI In (5pin DIN female); 1 x MIDI Out (5pin DIN female); 1 x Linear Timecode In (3pin XLR female); 1 x Audio In (mini jack 3.5mm); 1 x Audio Out (mini jack 3.5mm); 1 x GPI General Purpose Interface (D-SUB DE9 female) pro vzdálené ovládání; 4 x DisplayPort 1.2 pro externí obrazovky; 2 x USB 2.0 (type A); 2 x USB 3.0 (type A); 1 x LED stolní lamička (4pin XLR female)</t>
  </si>
  <si>
    <t>Do jedné show je možné uložit: 9999 skupin; 9 999 sekvencí s 9 999 „cue“; 9 999 efektů; 4 096 dimmerových profilů; 128 uživatelských profilů; 128 uživatelských přístupů;
možnost ukládání showfile na USB disk, síťový disk;
možnost automatických záloh;</t>
  </si>
  <si>
    <t>Software</t>
  </si>
  <si>
    <t>Na vestavěné základní desce je nainstalovaný OS s předinstalovaným softwarem.</t>
  </si>
  <si>
    <t>Kompatibilita s položkou č. 1 a s protokoly: MA-Net3, DMX-512, Art-Net, S-ACN, Pathport, GDTF (General Device Type Format)</t>
  </si>
  <si>
    <t>Položka č. 4</t>
  </si>
  <si>
    <t>Požadované technické parametry</t>
  </si>
  <si>
    <t>Mobilní osvětlovací pult (wing) s 2.048 parametry v reálném čase; Rozšiřitelnost až na 4,096 parametrů. Ve funkci backup pro hlavní pult, disponuje stejným počtem parametrů, jako hlavní osvětlovací pult a umožňuje plnohodnotné ovládání v případě výpadku hlavního pultu.</t>
  </si>
  <si>
    <t>29 rotačních RGB podsvícených mini enkoderů; 5 duálních enkoderů; 10 motorických 60 mm faderů; 40 samostatných playbacků; 16 přiřaditelných tlačítek; 2 motorické fadery se zdvihem 100mm; 1 vertikální enkodér (level wheel); Samostatně podsvícená a stmívatelná tlačítka s tichým chodem</t>
  </si>
  <si>
    <t xml:space="preserve">DMX, Midi, Timecode, Remote Control - integrované konektory </t>
  </si>
  <si>
    <t xml:space="preserve">(po propojení se softwarem) možnost dálkového ovládání libovolnou aplikací webového prohlížeče běžící na libovolném operačním systému, pomocí připojení WLAN kompatibilního s IEEE 802.11 nebo přímého přístupu k síti LAN </t>
  </si>
  <si>
    <t>Nepřesáhnou 630 x 430 x 110 mm</t>
  </si>
  <si>
    <t>Možnost rozšíření DMX výstupů, pomocí síťových prvků.</t>
  </si>
  <si>
    <t>1 x IEC-60320 C14 cord; 2 x DMX512-A Out (5pin XLR female); 1 x DMX512-A In (5pin XLR male); 1 x MIDI In (5pin DIN female); 1 x MIDI Out (5pin DIN female); 1 x Linear Timecode In (3pin XLR female); 1 x GPI General Purpose Interface (D-SUB DE9 female) for remote control; 1 x USB 2.0 (type B); 1 x LED stolní lampička (4pin XLR female)</t>
  </si>
  <si>
    <t>S protokoly: DMX-512; Kompatibilita s položkou č. 1 a č. 3 (rozšíření parametrů v osvětlovacím systému)</t>
  </si>
  <si>
    <t>Položka č. 5</t>
  </si>
  <si>
    <t>Pevný přepravní case</t>
  </si>
  <si>
    <t>Pevný přepravní tour case na osvětlovací pult. Přepravní case  pro maximální bezpečí a pohodlí při přepravě osvětlovacího pultu.</t>
  </si>
  <si>
    <t>Rozměry nepřesáhnou 230 x 690 x 610 mm</t>
  </si>
  <si>
    <t>Kompatibilní s položkou č. 3</t>
  </si>
  <si>
    <t>Položka č. 6</t>
  </si>
  <si>
    <t>Rozměry nepřesáhnou 200 x 680 x 600 mm</t>
  </si>
  <si>
    <t>Kompatibilní s položkou č. 4</t>
  </si>
  <si>
    <t>Položka č. 7</t>
  </si>
  <si>
    <t>4Port Node (uzel)</t>
  </si>
  <si>
    <t>50mm kontrolní displej</t>
  </si>
  <si>
    <t>Připojení k počítači pomocí USB; Ethernetové připojení 1000 Mbit/s</t>
  </si>
  <si>
    <t>Napájecí zdroj 100-240V AC 50/60Hz</t>
  </si>
  <si>
    <t>Navržené jako stolní zařízení nebo do racku s rozměry nepřesahujícími 210 x 190 x 50 mm</t>
  </si>
  <si>
    <t>1 x powerCON; 1 x etherCON/RJ45; 4 x DMX512-A Out (5pin XLR female); 1 x USB 2.0 (type A)</t>
  </si>
  <si>
    <t>Upgrade software</t>
  </si>
  <si>
    <t>Možnost aktualizace software pomocí USB disku nebo přes síťové rozhraní</t>
  </si>
  <si>
    <t>Komatibilní s protokoly : MA-Net2; DMX-512, Art-Net, S-ACN, GDTF (General Device Type Format); Kompatibilita s grandMA2 light konzolí, která již v divadle je</t>
  </si>
  <si>
    <t>Položka č. 8</t>
  </si>
  <si>
    <t>Klíč pro vizualizéry</t>
  </si>
  <si>
    <t xml:space="preserve">Řešení pro stabilní a bezpečné propojení mezi vizualizačními nástroji třetích stran a systémy ovládání osvětlení. Klíč se propojí s vizualizačním počítačem a povolí všechny potřebné parametry pro vizualizaci. Externí vizualizér bude rozpoznán jako zařízení v síti pro přímé připojení k relaci. </t>
  </si>
  <si>
    <t>Parametry</t>
  </si>
  <si>
    <t>512 parametrů na desce, které lze odesílat přes DMX přes Ethernet</t>
  </si>
  <si>
    <t>Přes USB (5 V DC)</t>
  </si>
  <si>
    <t>Nepřesáhnou 80 x 60 x 20 mm</t>
  </si>
  <si>
    <t>Součástí balení</t>
  </si>
  <si>
    <t>USB typ C to typ A, USB typ C to C</t>
  </si>
  <si>
    <t>Kompatibilní s položkami č. 1, č. 3,  č. 4, č. 14  a č.16</t>
  </si>
  <si>
    <t>Položka č. 9</t>
  </si>
  <si>
    <t>I/O Node (uzel)</t>
  </si>
  <si>
    <t>I/O uzel, jako víceúčelový nástroj pro distribuci signálu v rámci systému řízení osvětlení.</t>
  </si>
  <si>
    <t>Displej zobrazuje stav všech vstupních a výstupních signálů</t>
  </si>
  <si>
    <t>1 x powerCON TRUE1; 1 x etherCON/RJ45; 1 x MIDI In (5pin DIN female); 1 x MIDI Out (5pin DIN female); 1 x Linear Timecode (3pin XLR female); 1 x GPI General Purpose Interface (D-SUB DE9 female) for remote control; 1 x USB 2.0 (type A)</t>
  </si>
  <si>
    <t>Nepřesáhnou 210 x 200 x 50 mm</t>
  </si>
  <si>
    <t>Kompatibilní s položkami č. 1, č. 3 a č. 4</t>
  </si>
  <si>
    <t>Položka č. 10</t>
  </si>
  <si>
    <t>Vícedotykový LCD monitor</t>
  </si>
  <si>
    <r>
      <rPr>
        <b/>
        <sz val="11"/>
        <color rgb="FF000000"/>
        <rFont val="Calibri"/>
        <family val="2"/>
      </rPr>
      <t xml:space="preserve">Požadované technické </t>
    </r>
    <r>
      <rPr>
        <b/>
        <sz val="11"/>
        <rFont val="Calibri"/>
        <family val="2"/>
      </rPr>
      <t>parametry jsou minimální, není-li uvedeno jinak</t>
    </r>
  </si>
  <si>
    <t>LCD multidotykový Full HD monitor</t>
  </si>
  <si>
    <t>Rozlišení</t>
  </si>
  <si>
    <t>Rozlišení Full HD (1920 x 1080p)</t>
  </si>
  <si>
    <t>1x DisplayPort</t>
  </si>
  <si>
    <t>Kompatibilní s položkami č. 1, č. 3,  č. 4</t>
  </si>
  <si>
    <t>Položka č. 11</t>
  </si>
  <si>
    <t>Tablet</t>
  </si>
  <si>
    <t>Multimediální tablet s výkonným procesorem</t>
  </si>
  <si>
    <t>CPU a GPU</t>
  </si>
  <si>
    <t>Display IPS o velikosti 8,3" (21,08 cm) a rozlišení QHD 2266 × 1488 s jemností 326 PPI; Oleofobní úprava proti šmouhám, plně laminovaný displej, antireflexní vrstva; 1,8% odrazivost, jas 500 nitů</t>
  </si>
  <si>
    <t>256 GB</t>
  </si>
  <si>
    <t>Fotoaparát</t>
  </si>
  <si>
    <t>Rozlišení 12 Mpx a světelnost f/1,8 s přisvětlovacím bleskem (4 diody), 5× digitální zoom, pětičlenný objektiv, automatická stabilizace obrazu, sekvenční režim</t>
  </si>
  <si>
    <t>Operační systém</t>
  </si>
  <si>
    <t>iOS min. verze 15 pro plnou kompatibilitu s aplikacemi a zařízeními, které se v divadle již používají.</t>
  </si>
  <si>
    <t>Baterie</t>
  </si>
  <si>
    <t>Maximální rozměry 19,6 cm x 13,5 cm x 0,65 cm</t>
  </si>
  <si>
    <t>Nabíjecí adaptér, USB kabel a plně kompatibilní obal</t>
  </si>
  <si>
    <t>Cena za 2 kusy (Kč bez DPH)</t>
  </si>
  <si>
    <t>Položka č. 12</t>
  </si>
  <si>
    <t>CPU</t>
  </si>
  <si>
    <t>Velikost displeje</t>
  </si>
  <si>
    <t>Typ displeje</t>
  </si>
  <si>
    <t>Vícedotykový displej s LED podsvícením IPS (In-Plane Switching).</t>
  </si>
  <si>
    <t>Datová paměť</t>
  </si>
  <si>
    <t>Konektivita</t>
  </si>
  <si>
    <t>Minimílně 5 mikrofonů studiové kvality a 4 reproduktory. Zabudovaná GPS/GNSS, Mobilní data. Snímače obličeje (pro rozpo­znávání obličeje a odemknutí), tříosý gyroskop, snímač okolního osvětlení., Rozhraní Thunderbolt 3/USB 4 pro přímou kompatibilitu s ve škole již existujícími technologiemi.</t>
  </si>
  <si>
    <t>Součástí balení je napájecí zdroj a kabel USB-C (alespoň 1m). USB-C víceportový digitální AV adaptér od stejného výrobce - USB-C/HDMI a USB a USB-C pro připojení periférií. Pero od stejného výrobce (případně kompatibilní) poslední generace s funkcemi - bezdrátové párování a nabíjení, magnetické přichycení, přepínání nástrojů dvojitým klepnutím, přesnost na pixel, citlivost na náklon a přítlak, nepostřehnutelná latence. Včetně odpovídající kompatibilní klávesnice s trackpadem, nastavitelnou podpěrkou poslední generace.</t>
  </si>
  <si>
    <t>Položka č. 13</t>
  </si>
  <si>
    <t>Rozšíření stávajícího výukového software o komerční licenci  WYSIWYG Perform pro programování a předvizualizaci světelného designu. Software pro návrh osvětlení s plně integrovaným CAD, grafy, daty, vizualizací a ovládáním virtuální show. Obsahuje největší CAD knihovnu s tisíci 3D objekty. 1 rok aktualizace software zdarma</t>
  </si>
  <si>
    <t>Licence</t>
  </si>
  <si>
    <t>Plná doživotní komerční licence včetně dongle USB pro aktivaci software</t>
  </si>
  <si>
    <t>Kompatibilní s operačním systémem Windows 10</t>
  </si>
  <si>
    <t>Položka č. 14</t>
  </si>
  <si>
    <t>Switch</t>
  </si>
  <si>
    <t>Položka č. 15</t>
  </si>
  <si>
    <t>Software Vectorworks Spotlight</t>
  </si>
  <si>
    <t>Rozšíření stávajícího software (užívaného při výuce) o komerční licenci Vectorworks 2022 SPOTLIGHT včetně renderovacího modulu Renderworks 2022. Software ke komplexnímu řešení pro návrh, dokumentaci a výrobu v osvětlovacím, scénickém, filmovém, eventovém nebo výstavním průmyslu</t>
  </si>
  <si>
    <t>Komerční doživotní licence (bez vodoznaků)</t>
  </si>
  <si>
    <t>Kompatibilní s operačními systémy MacOS a Windows</t>
  </si>
  <si>
    <t>Položka č. 16</t>
  </si>
  <si>
    <t>Software Vision 2022 Unlimited</t>
  </si>
  <si>
    <t>Rozšíření stávajícího software (užívaného při výuce) o komerční licenci Vectorworks Vision 2022 včetně renderovacího modulu Renderworks 2022. Software umožňuje vytvářet návrhové podklady, automatizovat dokumentaci a vizualizovat návrh ve vyrendrovaných 3D pohledech. Umožňuje snadno poslat informace o scéně přímo do programu pro předvizualizaci, doprogramování a otestování scény.</t>
  </si>
  <si>
    <t>"DnO – Scénické osvětlovací technologie: část 2 – Osvětlovací technika"</t>
  </si>
  <si>
    <t>Světelný zdroj</t>
  </si>
  <si>
    <t>Barvy</t>
  </si>
  <si>
    <t>100-240 V AC 50/60 Hz; maximální odběr 150 W pro energetickou úsporu
Maximálně 10 svítidel na nestmívaný okruh (modul R20), vyžaduje napájení z nestmívatelného zdroje</t>
  </si>
  <si>
    <t>Nepřesáhnou 150 x 180 x 160 mm a váha nepřesáhne 2 kg</t>
  </si>
  <si>
    <t>Základní funkce</t>
  </si>
  <si>
    <t>DMX a RDM data  3-pin &amp; 5-pin XLR s pojistkou; Ethernet port RJ45; Video vstup RJ45</t>
  </si>
  <si>
    <t>Uživatelský manuál; Stativ; Adaptér pro stativ; Spigot; Napájecí kabel / zdroj; Ochranný rámeček monitoru (kryt); Držák na poznámky</t>
  </si>
  <si>
    <t>Revoluční pohyblivá hlava s integrovanou HD kamerou, která je vzdáleně řízena pomocí DMX a je možné ovládat funkce PTZ (pan, tilt, zoom) a autofokus. Video signál kamery je v reálném čase přenášen do RoboSpot stanice pomocí vysokorychlostního ethernetového kabelu RJ-45</t>
  </si>
  <si>
    <t>Kamera</t>
  </si>
  <si>
    <t>Kamera s Full HD rozlišením 1920 x 1080p, poměrem stran 16:9  a vysokou citlivostí na světlo až do úrovně světelnosti 0,3 Lux (ICR), WDR (120dB) poskytující obraz z pohledu první osoby pro followspot operátora; 32x optický zoom, 16x digitální zoom</t>
  </si>
  <si>
    <t>Dvouřádkový LCD displej &amp; 4 kontrolní tlačítka; Protokoly: USITT DMX-512, RDM; 8 ovládacích kanálů; Rozlišení Pan / Tilt 16 bitů; Zoom: 8; PAN: 540°; TILT: 270°; Možnost nastavení rychlosti pohybu; Automatická korekce polohy Pan / Tilt</t>
  </si>
  <si>
    <t>Rigging (uchycení/montáž/převoz)</t>
  </si>
  <si>
    <t>Materiál</t>
  </si>
  <si>
    <t>Nosnost</t>
  </si>
  <si>
    <t>Délka</t>
  </si>
  <si>
    <t>Rackový DMX splitter</t>
  </si>
  <si>
    <t>Rackový splitter pro rozdělení jedné DMX linky do 10 portů. Podporuje protokol RDM umožňující vzdálené adresování. Jednotlivé vstupy i výstupy jsou osazeny kvalitními pozlacenými konektory a jsou opticky izolované. Zařízení připojená k tomuto rozbočovači jsou chráněna proti přepětí a zemním smyčkám.</t>
  </si>
  <si>
    <t>AC 100 – 255V / 50-60Hz / 15W; PowerCon vstupní konektor</t>
  </si>
  <si>
    <t>Nepřesáhnou 485 × 45 × 130 mm; Racková modifikace na výšku 1U</t>
  </si>
  <si>
    <t>LED panel s indexem CRI &gt; 95, variabilní barevná teplota od 5600 K do 3200 K s nízkou spotřebou elektrické energie a držákem napájení;</t>
  </si>
  <si>
    <t>400 LED bodů s technologií „True Colors“ a vysokým indexem podání barev CRI&gt; 95; Osvětlenost 22.000 Luxů / 1 m; Absolutní absence tepelného vyzařování; Plně stmívatelné od 100% do 0% bez změny barevné teploty; Variabilní barevná teplota od 5600 K do 3200 K</t>
  </si>
  <si>
    <t>Flicker Free; Velice tichý aktivní i pasivní mód chlazení; Vestavěný držák filtru</t>
  </si>
  <si>
    <t>přes DMX protokol</t>
  </si>
  <si>
    <t>Spotřeba nepřesáhne 110 W; Napájení ze sítě nebo z baterie; Napájecí adaptér součástí balení</t>
  </si>
  <si>
    <t>Nepřesáhnou 320 × 350 × 65 mm; Hmotnost nepřesáhne 2,5 kg</t>
  </si>
  <si>
    <t>Cena za 4 kusy (Kč bez DPH)</t>
  </si>
  <si>
    <t>1,5 m</t>
  </si>
  <si>
    <t>Stativ</t>
  </si>
  <si>
    <t>Minimální výška</t>
  </si>
  <si>
    <t>Do 130 cm</t>
  </si>
  <si>
    <t>Maximální výška</t>
  </si>
  <si>
    <t>Alespoň 320 cm</t>
  </si>
  <si>
    <t>1,1/8″ (28 mm) otvor, 5/8″ (16 mm) kolík, 3/8″ šroub</t>
  </si>
  <si>
    <t>Hmotnost</t>
  </si>
  <si>
    <t>Maximálně 8 kg</t>
  </si>
  <si>
    <t>20 kg</t>
  </si>
  <si>
    <t>Spigot (trn)</t>
  </si>
  <si>
    <t>1,1/8" (28 mm)</t>
  </si>
  <si>
    <t>Ocel</t>
  </si>
  <si>
    <t>Objem nádoby</t>
  </si>
  <si>
    <t>Položka č. 17</t>
  </si>
  <si>
    <t>Prodlužovací kabel s dvojzásuvkou</t>
  </si>
  <si>
    <t>Zařízení</t>
  </si>
  <si>
    <t>prodlužovací kabel na 230V / 16A; 1 samec – 2x samice; suchý zip</t>
  </si>
  <si>
    <t>gumový pryžový kabel – ohebný</t>
  </si>
  <si>
    <t>Průřez vodičů</t>
  </si>
  <si>
    <t>3 x 1,5 mm2</t>
  </si>
  <si>
    <t>Stupeň ochrany</t>
  </si>
  <si>
    <t>Položka č. 18</t>
  </si>
  <si>
    <t>3 m</t>
  </si>
  <si>
    <t>Položka č. 19</t>
  </si>
  <si>
    <t>5 m</t>
  </si>
  <si>
    <t>Položka č. 20</t>
  </si>
  <si>
    <t>10 m</t>
  </si>
  <si>
    <t>Položka č. 21</t>
  </si>
  <si>
    <t>15 m</t>
  </si>
  <si>
    <t>Položka č. 22</t>
  </si>
  <si>
    <t>2-párový DMX kabel XLR 5p</t>
  </si>
  <si>
    <t>Dvoupárový flexibilní DMX kabel AES/EBU 110ohm určený pro inteligentní svítidla, světelné efekty a digitální data.</t>
  </si>
  <si>
    <t>Kabeláž</t>
  </si>
  <si>
    <t>Opletení z mědi a dvojité stínění (Al folie - TC oplet), průměr kabelu (PVC) 6,5 mm</t>
  </si>
  <si>
    <t>Cena za 10 kusů (Kč bez DPH)</t>
  </si>
  <si>
    <t>Položka č. 23</t>
  </si>
  <si>
    <t>Položka č. 24</t>
  </si>
  <si>
    <t>Položka č. 25</t>
  </si>
  <si>
    <t>Položka č. 26</t>
  </si>
  <si>
    <t>Vestavěné úložiště 2 GB pro uložené show</t>
  </si>
  <si>
    <t>Rozměry nepřesáhnou 65 × 470 × 280 mm a váha 3 kg</t>
  </si>
  <si>
    <t>Digitální spektrometr</t>
  </si>
  <si>
    <t>Digitální spektrometr pro profesionální měření barevnosti  se snímačem CMOS (linear image sensor) a přesností měření na 1 nanometr.</t>
  </si>
  <si>
    <t>Funkce</t>
  </si>
  <si>
    <t>Měření Kelvinů (K), Illuminance (lux / fc), LB / CC filtrů (pro objektiv fotoaparátu nebo světelné filtry), LB / CC Index, CRI , ⊿uv, SSI, TLCI, TM-30-15 (Rf, Rg), CIE1931 (x, y), odstín, sytost</t>
  </si>
  <si>
    <t>Možnost uložení až 99 měření do paměti</t>
  </si>
  <si>
    <t>Normy</t>
  </si>
  <si>
    <t>Splňuje index TLCI (Television Lighting Consistency Index), CRI (Color Rendering Index), TM-30-15(Technical Memorandum) a faktor TLMF (Televison Lighting Matching Factor)</t>
  </si>
  <si>
    <t>"DnO – Scénické osvětlovací technologie: část 3 - Pojezdové osvětlovací nosníky"</t>
  </si>
  <si>
    <t>Pojízdné osvětlovací nosníky – Velká zkušebna</t>
  </si>
  <si>
    <t>Doplnění pojízdných osvětlovacích nosníků do prostor stávající velké zkušebny DnO</t>
  </si>
  <si>
    <t>Nákres</t>
  </si>
  <si>
    <t>Technické parametry</t>
  </si>
  <si>
    <t xml:space="preserve">Výška trojúhelníku nosníku 200 mm, délka nosníku 5000 mm, průřez tyče nosníku pro zavěšení svítidel 50 mm, délka pojezdových drah 11800 mm (ostatní rozměry viz. výkres). </t>
  </si>
  <si>
    <t>Nosnost (1 ks nosníku)</t>
  </si>
  <si>
    <t>Celkem 300 kg, bodově 100 kg, spojitě 60 kg / m, na konci nosníku 80 kg</t>
  </si>
  <si>
    <t>Vícekolé pojezdové běžky 8 ks</t>
  </si>
  <si>
    <t>Pojízdné osvětlovací nosníky – Malá zkušebna</t>
  </si>
  <si>
    <t>Doplnění pojízdných osvětlovacích nosníků do prostor stávající malé zkušebny DnO</t>
  </si>
  <si>
    <t xml:space="preserve">Výška trojúhelníku nosníku 200 mm, délka nosníku 4500 mm, průřez tyče nosníku pro zavěšení svítidel 50 mm, délka pojezdových drah 10500 mm (ostatní rozměry viz. výkres). </t>
  </si>
  <si>
    <t>Vícekolé pojezdové běžky 4 ks</t>
  </si>
  <si>
    <t>Dodávka a montáž</t>
  </si>
  <si>
    <t>Dodávka pojízdných nosníků a montáž do prostor DnO pro položky č. 1 a č. 2, včetně zaměření, zpracování dodavatelské dokumentace, statického posouzení nosníků</t>
  </si>
  <si>
    <t>LED zdroj pro svítidlo ETC Source 4 Zoom</t>
  </si>
  <si>
    <t>s produktem ETC Source 4 Zoom (stávající svítidla v divadle)</t>
  </si>
  <si>
    <t>Followspot systém</t>
  </si>
  <si>
    <t>Cena za 6 kusů (Kč bez DPH)</t>
  </si>
  <si>
    <t>přepravní case pro followspot systém a kameru</t>
  </si>
  <si>
    <t>kamera pro followspot systém</t>
  </si>
  <si>
    <t>LED zdroj ve formě výměnné patice pro stávající svítidlo ETC Source 4 Zoom. Jednoduchá a rychlá demontáž stávající patice (s halogenovou žárovkou) a výměna za patici s LED zdrojem za pomocí běžného nářadí, uživatelsky jednoduchá výměna zdroje.</t>
  </si>
  <si>
    <t>Předdefinovaná knihovna dobře známých a populárních svítidel v grafickém uživatelském prostředí; Implementovaný komplexní 3D vizualizér; Příkazový řádek pro přímou změnu kanálů DMX a všech funkcí pohyblivých světel a mediálních zařízení; PCAP s počtem 10ti dotykových bodů, která se používá jako trackpad pro ovládání polohy pan/tilt pohyblivých světel; Multiple color – platforma vícebarevného výběru; Sofistikovaný bezhlučný odvětrávací systém. Podpora GDTF standardu a MVR (My Vitrual Rig) pro plnohodnotnou konektivitu s 3D vizualizéry a svítidly. Podpora update software přes USB disk i po síti.</t>
  </si>
  <si>
    <t>2x LED lampička; 1x obal proti prachu a nečistotám (dust cover);</t>
  </si>
  <si>
    <t>Mobilní osvětlovací pult (wing) s 4.096 parametry v reálném čase; Ve funkci backup pro hlavní pult, disponuje stejným počtem parametrů jako hlavní osvětlovací pult a umožňuje plnohodnotné ovládání v případě výpadku hlavního pultu. Podpora update software přes USB disk i po síti. Po připojení monitoru možné plnohodnotně využít bez nutnosti dalšího PC.</t>
  </si>
  <si>
    <t>4Port Node pro řízení 4 096 parametrů v reálném čase. Ve funkci backup pro hlavní pult, disponuje stejným počtem parametrů, jako hlavní osvětlovací pult a umožňuje plnohodnotné ovládání v případě výpadku hlavního pultu. Po připojení offline software k nodu odemkne počet parametrů – možnost využít tento hardware nezávisle na světelném řetězci.</t>
  </si>
  <si>
    <t>WiFi, Gyroskop, Světelný senzor, Barometr,  bezpečnostní prvky (otisk prstu / odemykání obličejem)</t>
  </si>
  <si>
    <t xml:space="preserve">11“ display s rozlišením 2388 × 1668 s jemností 264 PPI, skutečný barevný tón, minimální jas 600 nitů, s oleofobní úpravou proti šmouhám, plně laminovaný s antireflexní vrstvou. </t>
  </si>
  <si>
    <t>Wi-Fi 6 802.11ax, dvě pásma současně (2,4 GHz a 5 GHz), HT80 s MIMO, Bluetooth 5.0,</t>
  </si>
  <si>
    <t>Dobíjecí lithium-polymerová baterie min. 28Wh. Možnost prohlížení webových stránek 10h. v síti Wi-Fi a 9h. v mobilní datové síti. Možnost nabíjení USB-C rozhraním počítače (ve škole již existují).</t>
  </si>
  <si>
    <t>Software WYSIWYG Perform</t>
  </si>
  <si>
    <t>napájecí kabel s UniSchuko koncovkou;
instalační materiál do racku;</t>
  </si>
  <si>
    <t>Konketory</t>
  </si>
  <si>
    <t>RGB-A (Red, Green, Blue a Amber); 
Rozsah barevných teplot: 2,200–6,500 K;</t>
  </si>
  <si>
    <t>DMX signál přes konektory RJ45; podpora RDM;Typ uživatelského rozhraní (UI): 7-segment address display; 12 předvoleb; 5 Integrovaných sekvencí;</t>
  </si>
  <si>
    <t>36 měsíců</t>
  </si>
  <si>
    <t>Dodáváno s černou Unishuko vidlicí do sítě 230V/16A se stupněm krytí IP44 a ochrany IK08 a  suchým zipem na kabel (barva černá);</t>
  </si>
  <si>
    <t>LED zdroj ve formě výměnné patice pro stávající svítidlo ETC Source 4 Zoom s teplotou 5900K. Jednoduchá a rychlá demontáž stávající patice (s halogenovou žárovkou) a výměna za patici s LED zdrojem za pomocí běžného nářadí, uživatelsky jednoduchá výměna zdroje.</t>
  </si>
  <si>
    <t>Barevná teplota</t>
  </si>
  <si>
    <t>Daylight 5900K ; CRI &gt;90;</t>
  </si>
  <si>
    <t>10,330 lumenů; 
59 Lumenů/Watt;
L70 rating (životnost zdroje při 70% ) &gt;45 000 hodin;</t>
  </si>
  <si>
    <t>100-240 V AC 50/60 Hz; maximální odběr 175 W pro energetickou úsporu</t>
  </si>
  <si>
    <t>DMX signál přes konektory RJ45; podpora RDM;Typ uživatelského rozhraní (UI): 7-segment address display; možnost připojení na stávající stmívací okruhy bez nutnosti připojení na DMX signál;</t>
  </si>
  <si>
    <t>Barva</t>
  </si>
  <si>
    <t xml:space="preserve">Barva </t>
  </si>
  <si>
    <t>Kompatibilní se stávajícími svítidly ve školních divadlech: Robe T1 Profile,  Robe T1 Fresnel, Robe LEDBeam 150FW, ROBE DL4S,</t>
  </si>
  <si>
    <t>15.6“ monitor;
dotykový displej; 
záložní baterie; 
4 programovatelná rolovací kolečka; 
10 volitelných tlačítek pro přímý přístup k předprogramovaným funkcím; 
Aktivační a deaktivační tlačítka; 
Tlačítka pro zafixování Panu &amp; Tiltu;  
Manuální kontrola pohybu s indikací pozice na displeji; 
2 fadery upevněné na madlech pro přímou kontrolu klíčových funkcí (například dimmer a iris clona) přiřaditelné k jakýmkoli funkcím svítidel (fokus, zoom, frost atd.); 
Uživatelské nastavení ovládaných funkcí; 
Ukládání a nahrávání uživatelského nastavení;
možnost ovládat až 12 zařízení;</t>
  </si>
  <si>
    <t>Kompatibilní s položkou č. 3 a položkou č.5</t>
  </si>
  <si>
    <t>Uchycení horizontálně či vertikálně na trnu; Provoz v libovolné poloze;  Jakákoliv montážní pozice; 
Závěsný bod s párem integrovaných 1/4 otočných rychlozámků; 1x Omega držák s párem integrovaných 1/4 otočných rychlozámků; 1x montážní bod pro uchycení bezpečnostního lanka; Uzamykatelný tilt pro transport;</t>
  </si>
  <si>
    <t>Univerzální adaptér pro základnu; 
Přívodní kabel;
rychloupínací hák (tzv. tiger clamp/quick clamp) na trubku v rozsahu 40-60 mm včetně šroubu s matkou, vhodné k uchycení movinghead, černé provedení;
bezpečnostní lanko s karabinou;</t>
  </si>
  <si>
    <t>Kompatibilní s položkou č. 3 a č.4</t>
  </si>
  <si>
    <t>všechny datové DMX konektory v provedení RJ45;</t>
  </si>
  <si>
    <t>Hazer (generátor jemné mlhy)</t>
  </si>
  <si>
    <t>Nepřesáhnou 390 × 270 × 155 mm; Hmotnost nepřesáhne 5 kg</t>
  </si>
  <si>
    <t>3000K</t>
  </si>
  <si>
    <t xml:space="preserve">Powercon True 1 IN;
Powercon True 1 OUT;
XLR 5pin male;
XLR 5pin male;
</t>
  </si>
  <si>
    <t xml:space="preserve"> </t>
  </si>
  <si>
    <t xml:space="preserve">napájecí kabel powercon TRUE1 (3x 1,5mm2), 1,5 m s transparentní bužírkou a vidlící unishuko; suchý zip na kabel; </t>
  </si>
  <si>
    <t>černé provedení (instalace na divadelním sále, svítidlo nesmí odvádět pozornost)</t>
  </si>
  <si>
    <t>Konektrory</t>
  </si>
  <si>
    <t>černá (instalace na divadelním sále, nesmí odvádět pozornost)</t>
  </si>
  <si>
    <t>Kompatibilní s položkou č. 9</t>
  </si>
  <si>
    <t>Spigot pro uchycení svítidla na stativ; vnitřní závit pro šroub M10 (součástí dodávky);</t>
  </si>
  <si>
    <t>podložka pérová; matice křídlová;</t>
  </si>
  <si>
    <t>LED panelové svítidlo</t>
  </si>
  <si>
    <t>4 x 0,34 mm2</t>
  </si>
  <si>
    <t>XLR5 (male/female)</t>
  </si>
  <si>
    <t>IP44 (záslepky pro dodržení krytí IP 44 v rozpojeném stavu)</t>
  </si>
  <si>
    <t>Typ vidlice</t>
  </si>
  <si>
    <t>Unishuko (nutná kompatibilita se stávajícími rozvody v divadle)</t>
  </si>
  <si>
    <t>Objem nádoby a spotřeba</t>
  </si>
  <si>
    <t>vysoce výkonný haze generátor jemné mlhy poháněný plynem CO2; variabilní výstup mlhy 0-100%; možnost nepřetržitého provozu;</t>
  </si>
  <si>
    <t>kapacita zásobníku kapaliny min. 2,5 L; 
spotřeba kapaliny: 55ml/h při 1,38 bar, 110ml/h při 2,76 bar;
spotřeba plynu CO2: 0,18kg/h při 1,38 bar, 0,36kg/h při 2,76bar;</t>
  </si>
  <si>
    <t>0.5 - 0.7 mikronů;</t>
  </si>
  <si>
    <t>do 17kg;</t>
  </si>
  <si>
    <t>max. 70cm x 20cm x 30cm</t>
  </si>
  <si>
    <t>Nutná kompatibilita s pol. č. 11</t>
  </si>
  <si>
    <t>8 minut;</t>
  </si>
  <si>
    <t>1100-1480W při provozu;</t>
  </si>
  <si>
    <t>adaptér pro uložení tlakové lahve s plynem o objemu 1,5kg pod tělo generátoru hazeru;</t>
  </si>
  <si>
    <t>Theatre mód (možnost regulace rychlosti větráku); madlo pro snadný transport;
kolébkový vypínač pro přerušení napajení 230V;</t>
  </si>
  <si>
    <t>5-pin XLR male; 5-pin XLR female; powercon pro přívod 230V;</t>
  </si>
  <si>
    <t>systém automatického propláchutí zařízení (zabránění tvorbě usazenin a ucpání); 
součástí zařízení je externí větrák pro distribuci generované mlhy umístěný před výstupní tryskou;</t>
  </si>
  <si>
    <t xml:space="preserve">Příkon </t>
  </si>
  <si>
    <t>Velikost částic</t>
  </si>
  <si>
    <t xml:space="preserve">Maximální čas zahřátí </t>
  </si>
  <si>
    <t>Přepravní case pro generátor mlhy</t>
  </si>
  <si>
    <t xml:space="preserve">4l kapalina na bázi minerálního oleje (splňující požadavky výrobce pro zachování záruky);
redukce na tlakové lahve užívané v EU (v případě, že má zařízení odlišný ventil);
Regulátor s manometry pro plnění lahve;
napájecí kabel 230V s vidlicí Unishuko;
</t>
  </si>
  <si>
    <t>Opticky izolovaný vstup s LED indikací; 120Ω ukončení DMX linky; 10 opticky izolovaných výstupů (až do 1000 V), podpora RDM; Přepěťová ochrana DMX vstupu i výstupů; DMX I/O LED indikace;</t>
  </si>
  <si>
    <t>Stanice umožňuje operátorovi používat madla s dvěmi programovatelnými fadery (například pro dimmer a iris clonu). Když operátor pohybuje s madly, je pohyb okamžitě bezztrátově přenášen přes řídící protokol. Další funkce lze ovládat pomocí dotykového displeje, čtyřmi programovatelnými rolovacími kolečky a 10 dalšími tlačítky, přičemž vzdálený světelný pult může stále řídit vnitřní funkce svítidel, jako je např. intenzita světla a barvy.</t>
  </si>
  <si>
    <t>LED plošné svítidlo k osvětlení sálu</t>
  </si>
  <si>
    <t xml:space="preserve">LED svítidlo se čtyřmi LED čipy, s vysokým světelným výkonem (16 500lm) a nízkou spotřebu energie (max.220W), CRI &gt;90; vyzařovací úhel 80°; životnost 50 000 hodin; non-flickering řídicí algoritmus; </t>
  </si>
  <si>
    <t>ocel</t>
  </si>
  <si>
    <t>4-tlačítkový LCD displej umožňující zobrazení a nastavení DMX adresy, zobrazení tlaku a teploty v následujících jednotkách: PSI/°C, kPA/°C, BAR/°C;  zobrazení chybových stavů zařízení;
5-pin DMX (ovládání vzáleně pomocí DMX/RDM); manuální ovládání přes displej;</t>
  </si>
  <si>
    <t>voděodolná foliovaná překližka;</t>
  </si>
  <si>
    <t xml:space="preserve">Přepravní obal typu case uzpůsobený k přepravě v náročných podmínkách určený pro generátor mlhy.   Výplň zabraňující volnému pohybu a poškrábání;  zamykací systém butterfly; madla k uchycení po min. 2 stranách a na víku;    hliníkové ochranné hrany; odolné ocelové zakulacené rohy; nejmenší možný rozměr (maximální šířka 60cm);
</t>
  </si>
  <si>
    <t>plně kompatibilní s pol. č. 11</t>
  </si>
  <si>
    <t>Adaptér pro uložení plynové lahve k hazeru</t>
  </si>
  <si>
    <t>Kvalitní přenosný a kompaktní generátor efektového kouře (smoke machine) pro použití v divadelním prostředí umožňující vytvořit jakýkoli požadovaný efekt - od malého obláčku mlhy až po nejhustší souvislou mlhu.</t>
  </si>
  <si>
    <t>možnost nastavení výstupního výkonu mlhy v rozmezí 0 - 99 % (po 1% skoku);
možnost nastavení výstupu externího ventilátoru v rozsahu 0 - 99 %; Čerpadlo a ventilátor lze ovládat odděleně. Možnost nastevní manuálního ovládání přes funkcí interního časování i s parametrem výstupu   intenzity mlhy;</t>
  </si>
  <si>
    <t>Standardní DMX 5-pin konektro pro připojení ovládacího signálu; Startovací adresu DMX lze nastavit a uložit pomocí ovládacího LED panelu (adresa zůstane uložena v paměti i po odpojení zařízení ze zásuvky.</t>
  </si>
  <si>
    <t>Výkon: 2600W; Napájecí napětí: 230 V / 50 Hz</t>
  </si>
  <si>
    <t>Objem nádoby na kapalinu: 5 l, což zaručuje až 50 hodin nepřetržitého provozu</t>
  </si>
  <si>
    <t>Spotřeba</t>
  </si>
  <si>
    <t xml:space="preserve">při maximálním nastavením výstupu mlhy při  maximálně 250 ml/min;
</t>
  </si>
  <si>
    <t>možnost připojení externího ventilátoru o výkonu až 800W; ochrana proti přehřátí</t>
  </si>
  <si>
    <t>Rozměry nepřesáhnou 520 x 250 x 250 mm; Hmotnost bez kanystru s kapalinou do 12 kg</t>
  </si>
  <si>
    <t>Celokovový podlahový ventilátor</t>
  </si>
  <si>
    <t>Celokovový odolný podlahový ventilátor o průměru 35 cm s nastavitelným úhlem foukání  a příkonem 65W;</t>
  </si>
  <si>
    <t>s položkou č. 15</t>
  </si>
  <si>
    <t>nastavitelný úhel foukání (až 120°); 3 stupně rychlosti otáček (1380 ot./min; 1330 ot./min., 1260ot./min.;</t>
  </si>
  <si>
    <t>Hlučnost</t>
  </si>
  <si>
    <t>max. 60dB</t>
  </si>
  <si>
    <t xml:space="preserve">Napájení </t>
  </si>
  <si>
    <t>230V, přívodní kabel o délce min. 1,5m;</t>
  </si>
  <si>
    <t xml:space="preserve">přepravní tour case (Přepravní obal typu case uzpůsobený k přepravě v náročných podmínkách určený pro generátor kouře.4 protiskluzové nohy na postavení; Výplň zabraňující volnému pohybu a poškrábání;  zamykací systém butterfly; madla k uchycení po min. 2 stranách a na víku; hliníkové ochranné hrany; odolné ocelové zakulacené rohy; nejmenší možný rozměr (maximální šířka 60cm);
</t>
  </si>
  <si>
    <t>Generátor efektového kouře</t>
  </si>
  <si>
    <t xml:space="preserve">Osvětlovací pult s minimálně 20 samostatnými fadery (tahovými potenciometry) s možností využití jako samostatné kanály (až 40 kanalů) nebo playbacky (až 200); 
</t>
  </si>
  <si>
    <t>4 konfigurovatelné fadery pro crossfade, cue, flash/bump level, playback/paměti;
intuitivní patch menu s nejaktuálnější databází knihovny fixterů (možnost přidání dalších fixturů, jednoduché vyhledávání dle výrobce, produktu);
integrovaný multi-dotykový barevný displej (min. 7 palců) s virtuálním faderem; 
možnost vytvoření jednoduchého vlastního světelného plánu rozmístění kanálů/fixturů přímo na displeji zařízení (bez nutnosti dalších přídavných zařízení); 
výběr z přednastavených barevných presetů pro LED svítidla;
možnost vytvoření vlastního barevného odstínu za pomocí uživatelsky jednoduchého míchání barev; 
vytvoření sekvence s jednotlivými změnami (cues); 
možnost popisu za pomocí klávesnice na obrazovce;
časování cue, úprava cue; 
uložení světelné nálady, efektu, sekvence  do paměti a jejich jednoduché uložení pod fader; 
výběr kanálu a nastavení jeho procentuální intenzity za pomocí číselníku na obrazovce; 
podpora DMX512 (minimální ovládání 512 kanálů); 
USB konektor pro připojení USB flash paměti (zálohování show, import show, import knihoven daného fixture), popř. pro připojení USB hubu či počítačové myši; 
vytvoření efektů minimálně pro parametry: pozice, barev, intenzity; 
možnost přepnutí do tzv. simple módu s minimálně čtyřmi playbacky;
samostatnými fadery s možností využití jako samostatné kanály nebo playbackové; 
4 mastrovými fadery;
dotykovou barevnou LCD obrazovkou pro systémové menu;
uživatelsky jednoduché míchání barev;</t>
  </si>
  <si>
    <t>Součástí musí být napájecí zdroj; protiprachový kryt a plně kompatibilní lehký přepravní odolný case s pěnovou vložkou a možností uložení dalšího příslušenství (USB flsh disk, usb myš, usb hub)</t>
  </si>
  <si>
    <t>přenosný jednokanálový stmívač s otočným potenciometrem do 2kW, ovládaný samostatně i pomocí řídícího protokolu DMX512, napájení z jednofázové sítě 230 V/50 Hz - pro použití přímo u svítidla;
 jištěn pojistkou min. 10 A; 
zásuvka CEE7/5 nebo unischuko; 
odolný 5pinový konektor pro vstup řídícího signálu; 
stmívač vybaven třemi polohovými BCD přepínači pro snadné nastavení DMX adresy;
přepínač dvou módů: HTP (vyšší má přednost) - sčítací a násobný; 
podsvícený vypínač napájení; 
světelný ukazatel připojeného DMX signálu; 
možnost zavěšení; 
min. délka přívodní šňůry 1 metr s vidlicí CEE7/7, popř. unischuko, celokovový;</t>
  </si>
  <si>
    <t>4,3 palcový dotykový displej;
 schopnost snímat LED, HMI, zářivky, žárovky, přirozené světlo a blesk (380 - 780 nm) od 1 600 do 40 000 kelvinů; 
270° otočná hlava; 
Rozsah měření: okolní světlo (1 – 200 000 lx = 0,09 – 18 600 fc), blesk (20 – 20 480 lx/s); 
Přesnost * 4,5 (standartní osvětlení A): osvětlení - ± 5% ± 1 digit zobrazené hodnoty CCT - ± 4MK-1 (standardní osvětlení A, 800 lx);</t>
  </si>
  <si>
    <t>Nutná kompatibilita se stávajícími osvětlovacími konzolemi ETC ColorSource (které se na škole již nacházejí a využívají při výuce především netechnických oborů - operní a činoherní režie, dramatická výchova a další), nutná možnost přenositelnosti showfile do jiného prostoru vybaveného těmito konzolemi.</t>
  </si>
  <si>
    <t>Mobilní elektrorozvod pro zkušebnu v 6p</t>
  </si>
  <si>
    <t>Vícebarevný LED zdroj pro svítidlo ETC Source 4 Zoom</t>
  </si>
  <si>
    <t>černá (umístění v divadlením sále, barva stávajících svítidel černá)</t>
  </si>
  <si>
    <t>Montáž a zaškolení obsluhy</t>
  </si>
  <si>
    <t>Mobilní elektrorozvod pro zkušebnu v 5p</t>
  </si>
  <si>
    <t xml:space="preserve">Poznámka </t>
  </si>
  <si>
    <t>mobilní rack</t>
  </si>
  <si>
    <t>bude využito stávajících stmívačů MA lighting (které již v divadle jsou)</t>
  </si>
  <si>
    <t>Instalační materiál</t>
  </si>
  <si>
    <t xml:space="preserve">4x 2.5m multikabel YSLYJZ 18x1.5 s 16pinovou vidlicí pro připojení do stávajícího stmívacího zařízení (dimmeru) wieland, umožňující napájet až 8 zásuvek;
plastová rozvodnice na zeď; 24x svorky L,N + PE můstek; 
30m parapetový kabelový kanál (max. hloubka 50mm); 
24x zásuvka 230V vestavná do par. kanálu; 
10x panelový konektor RJ45 verze XLR
</t>
  </si>
  <si>
    <t>300m kabel 3x1.5qm; 
200m kabel min. CAT5e;</t>
  </si>
  <si>
    <t>Vstupní rozvaděč</t>
  </si>
  <si>
    <t>1x 400V/ 64A/ 5-pin vidlice přívod ; 2x 400V/ 32A/ 5-pin zásuvka výstup; verze do 19" rack</t>
  </si>
  <si>
    <t>Patch panel</t>
  </si>
  <si>
    <t>19" UTP Patch panel min. 20 port; určený pro montáž do 19" datových rozvaděčů.</t>
  </si>
  <si>
    <t>uzavíratelný mobilní rack na umístění stmívačů, vstupního rozvaděče, patch panelu a s rezervou min.3U pro případné rozšiřující komponenty;</t>
  </si>
  <si>
    <t>Mobilní elektrorozvod zkušebny se 24 samostatnými 230V okruhy a 10-ti přípojnými UTP místy, s mobilním rackem a rozvadečem.</t>
  </si>
  <si>
    <t>2x 2.5m multikabel YSLYJZ 18x1.5 s 16pinovou vidlicí pro připojení do stávajícího stmívacího zařízení (dimmeru) wieland, umožňující napájet až 8 zásuvek;
plastová rozvodnice na zeď; 12x svorky L,N + PE můstek; 
20m parapetový kabelový kanál (max. hloubka 50mm); 
12x zásuvka 230V vestavná do par. kanálu; 
10x panelový konektor RJ45 verze XLR;</t>
  </si>
  <si>
    <t xml:space="preserve">Instalační materiál </t>
  </si>
  <si>
    <t>200m kabel 3x1.5qm; 
150m kabel min. CAT5e;</t>
  </si>
  <si>
    <t>Mobilní rack</t>
  </si>
  <si>
    <t>uzavíratelný mobilní rack na umístění stmívače, patch panelu a s rezervou min.3U pro případné rozšiřující komponenty</t>
  </si>
  <si>
    <t>Mobilní elektrorozvod zkušebny se 12 samostatnými 230V okruhy a 10-ti přípojnými UTP místy, s mobilním rackem.</t>
  </si>
  <si>
    <t xml:space="preserve">Připojení k počítači pomocí USB; </t>
  </si>
  <si>
    <t>Mobilní osvětlovací pult – Wing s USB</t>
  </si>
  <si>
    <t>Cena za 5 kusů (Kč bez DPH)</t>
  </si>
  <si>
    <t>Cena za 15 kusů (Kč bez DPH)</t>
  </si>
  <si>
    <t>Montáž prvků na zkušebně divadla a zaškolení obsluhy.</t>
  </si>
  <si>
    <t>Světelný ovládací pult pro zkušebnu</t>
  </si>
  <si>
    <t>Dobíjecí lithium-polymerová baterie min. 19Wh. Možnost prohlížení webových stránek 10h. v síti Wi-Fi a 9h. Možnost nabíjení USB-C rozhraním počítače (ve škole se již využívají).</t>
  </si>
  <si>
    <t>LED:  4,881 lumenů v plném spektru, 3,713 lumenů při 3200K, 4,463 lumenů při 5600K; 33.9 Lumenů/Watt při plném spektru, 36.8 Lumenů/Watt při 3 200K,  34.3 Lumenů/Watt při 5600K; L70 rating (životnost zdroje při 70% ) &gt;60 000 hodin;</t>
  </si>
  <si>
    <t>Sledovací zařízení (follow spot) pro ovládání inteligentních svítidel, s 15.6“ HD monitorem, stativem, se záložní baterií, programovatelnými tlačítky a fadery, pro sledování živého přenosu pomocí kamery bez nutnosti obsluhy followspot systému</t>
  </si>
  <si>
    <t xml:space="preserve">Přepravní obal typu case uzpůsobený k přepravě v náročných podmínkách určený pro followspot systém včetně dálkově řízené kamery a veškerého příslušenství.   Výplň zabraňující volnému pohybu a poškrábání;  zamykání systém butterfly; materiál: voděodolná foliovaná překližka min. 7mm;  se 4 kolečky (min. 2 s brzdou). ;  madla k uchycení po čtyřech bočních stranách; štosovatelný; štítek pro umístění loga a popisu obsahu;  hliníkové ochranné hrany; odolné ocelové zakulacené rohy; nejmenší možný rozměr (maximální šířka 60cm);
</t>
  </si>
  <si>
    <t>Odolný 3-sekční stativ pro umístění osvětlovací techniky do výšky; Dvojitá vyztužená základna nohou pro stabilitu a bezpečnost; Univerzální hlava s 28mm objímkou s 16mm kolíkem; Obsahuje jednu nastavitelnou vyrovnávací nohu pro stabilitu na nerovném terénu</t>
  </si>
  <si>
    <t>možnost upevnění adaptéru na šasi hazer generátoru;
upevnění tlakové lahve v horizontální poloze;</t>
  </si>
  <si>
    <t>Smršťovací bužírka pro rozlišení kabelů; suchý zip pro svázání kabelu</t>
  </si>
  <si>
    <t>1x USB port (pro připojení flash disku či myši, popř. USB hubu); 1× XLR 5pin (DMX / RDM port)</t>
  </si>
  <si>
    <t>Přenosný jednokanálový stmívač</t>
  </si>
  <si>
    <t>12 měsíců</t>
  </si>
  <si>
    <t>320 Gb/s</t>
  </si>
  <si>
    <t>Minimální kapacita sběrnice stohu</t>
  </si>
  <si>
    <t>Minimální počet zařízení ve stohu</t>
  </si>
  <si>
    <t>Počet dedikovaných stohovacích portů volitelného stohovacího modulu</t>
  </si>
  <si>
    <t>NE, musí být možné doplnit dodatečně pomocí volitelného stohovacího modulu</t>
  </si>
  <si>
    <t>Stohování požadováno</t>
  </si>
  <si>
    <t xml:space="preserve">Stohovatelný </t>
  </si>
  <si>
    <t>Formát přepínače</t>
  </si>
  <si>
    <t>L2/L3 přepínač</t>
  </si>
  <si>
    <t>Typ přepínače</t>
  </si>
  <si>
    <t>16MB</t>
  </si>
  <si>
    <t>Min. velikost sdíleného systémového bufferu</t>
  </si>
  <si>
    <t>4x10GE/1G</t>
  </si>
  <si>
    <t>Uplink porty</t>
  </si>
  <si>
    <t>1775W</t>
  </si>
  <si>
    <t>Minimální PoE budget</t>
  </si>
  <si>
    <t>Počet portů 100/1000/10 000 Base-TX s UPOE napájením</t>
  </si>
  <si>
    <t>Počet portů 10/100/1000 Base-TX s UPOE napájením</t>
  </si>
  <si>
    <t>Min. počet konfigurovatelných security ACL</t>
  </si>
  <si>
    <t>Min. počet IPv6 routes</t>
  </si>
  <si>
    <t>Min. počet IPv4 routes</t>
  </si>
  <si>
    <t>Velikost MAC address tabulky</t>
  </si>
  <si>
    <t>Minimální počet konfigurovatelných Link Aggregation Group trunků</t>
  </si>
  <si>
    <t>Minimální počet aktivních VLAN</t>
  </si>
  <si>
    <t xml:space="preserve">Výrobce zařízení; Produktové číslo (typ) nabízeného zařízení (v případě, že je zařízené popsáno více produktovými čísly, uvede Uchazeč hlavní produktové číslo nabízeného zařízení); Odkaz na www stránky výrobce zařízení, kde je k dispozici detailní technická specifikace (DataSheet) v českém nebo anglickém jazyce </t>
  </si>
  <si>
    <t>Technické parametry musí obsahovat</t>
  </si>
  <si>
    <t>Podpora</t>
  </si>
  <si>
    <t>IEEE</t>
  </si>
  <si>
    <t>802.1Q, 802.1x, 802.1ae na uplink portech, 802.1w - Rapid Spanning Tree Protocol; 802.3af; 802.3az, 802.3at</t>
  </si>
  <si>
    <t>Application Visibility</t>
  </si>
  <si>
    <t>Monitorování aplikačních toků (všech paketů)  prostřednictvím technologie NetFlow nebo ekvivalentní; Možnost definice klíčových atributů a parametrů monitorovaných toků včetně parametrů: zdrojová/cílová MAC adresa, zdrojová/cílová IP adresa, zdrojová/cílová  VLAN, TCP flags, TCP sekvenční čísla, hodnota TTL, ICMP kód, IGMP type</t>
  </si>
  <si>
    <t>Bezpečnostní funkce</t>
  </si>
  <si>
    <t>QoS</t>
  </si>
  <si>
    <t>QoS classification – ACL, DSCP, CoS based; QoS marking -  DSCP, CoS; QoS - Strict Priority Queue; Automatické nastavení QoS parametrů (AutoQoS nebo ekvivalentní); QoS Policing; QoS-Hierarchical QoS</t>
  </si>
  <si>
    <t>Bezpečnostní funkce umožňující ochranu proti podvržení zdrojové MAC a IP adresy, umožňující ochranu proti připojení neautorizovaného DHCP serveru, umožňující inspekci provozu protokolu ARP; Ochrana proti nahrání modifikovaného software do zařízení prostřednictvím image signing  a funkce secure boot, která ověřuje autentičnost a integritu jak bootloaderu, tak i samotného operačního systému zařízení prostřednictvím interních HW prostředků - tzv. trusted modulů</t>
  </si>
  <si>
    <t>Stateful Switch Over v rámci stohu; Možnost instalovat interní redundantní napájecí zdroj; Redundantní ventilátory; Interní redundantní napájecí zdroj; Datový stohovací kabel; IEEE 802.3ad (Link Aggregation); IEEE 802.3ad přes více přepínačů ve stohu nebo více šasis; Minimálně 8 linek jako součást Link Aggregation Group trunku; Konfigurovatelná kombinace pořadí postupného ověřování zařízení na portu (IEEE 802.1x, MAC adresou, Web autentizací); Integrace IEEE 802.1x s IP telefonním prostředím (802.1x Multi-domain authentication); Možnost provozu 802.1x v tzv. audit módu bez omezování přístupu koncových uživatelů; RADIUS CoA; Protokol MVRP nebo VTP pro definici a správu VLAN sítí; Instance spanning-tree protokolu per VLAN; Jumbo rámců (min. 9198 bytes); Detekce protilehlého zařízení (např. CDP nebo LLDP); Směrování protokolů IPv4 a IPv6 v hardware; EIGRP (dle RFC draft-savage-eigrp-05 nebo RFC 7868); IP  Multicast ( PIM SSM, PIM SM); Reverse path check (uRPF) pro IPv4 i IPv6; IGMP snooping; MLD snooping; DHCP relay; First Hop Redundancy Protokol pro IPv6 (HSRP nebo VRRP); Možnost definovat povolené MAC adresy na portu; Paketové filtry (ACL) jsou stále aplikovány a filtrují i v případě, že jsou na nich prováděny změny; HW trusted modul využíván pro bezpečné uložení hesel a šifrovacích klíčů; Schopnost poskytovat PoE napájení připojeným zřízením i během restartu přepínače; Automatická aplikace specifické konfigurace pro dané zařízení po detekci jeho připojení na portu; Inteligentní PoE  management - zajištění napájení připojeného zařízení podle konkrétních požadavků daného typu zařízení; Export monitorovaných dat ve formátu NetFlow v9 nebo IPFIX; Vzdálená identifikace zařízení pomocí "Blue Beacon" mechanismu; Model-driven programovatelnost prostřednictvím RESTCONF, NETCONF/YANG; Interpretace uživatelských skriptů a jejich aktivace asynchronní událostí v systému zařízení; Streaming telemetrie prostřednictvím NETCONF/XML; SNMPv2/v3; Podpora network boot (iPXE); Inventarizovatelnost komponent integrovanou RFID identifikací; TACACS+ nebo RADIUS klient pro AAA (autentizace, autorizace, accounting)</t>
  </si>
  <si>
    <t>OSPFv2; OSPFv3, ISIS; First Hop Redundancy Protokol (např. VRRP, HSRP); IGMPv2, IGMPv3; IPv6 services (SSH, Syslog); IPv6 QoS; IPv6 First  Hop Security (RA guard, DHCPv6 snooping, IPv6 source guard); IPv6 Port ACL, VLAN ACL; PACL, VACL; CLI rozhraní; SSHv2; Podpora SUDI (IEEE 802.1AR) autentizace; NTPv3 server</t>
  </si>
  <si>
    <t>Čip s 64bitovou architekturou, 6jádrové CPU, 5jádrové GPU</t>
  </si>
  <si>
    <t>8jádrové CPU se 4 výkonnostními jádry a 4 úspornými jádry 8jádrové GPU, minimálně 8GB RAM.
Pro zachování plné funkčnosti používaných SW ve výuce ( iMovie, GarageBand, Pages, Numbers).</t>
  </si>
  <si>
    <t>Do jedné show je možné uložit: 9999 skupin; 9 999 sekvencí s 9 999 „cue“; 9 999 efektů; 4 096 dimmerových profilů; 128 uživatelských profilů; 128 uživatelských přístupů;
možnost ukládání showfile na USB disk, síťový disk;
možnost automatických záloh.</t>
  </si>
  <si>
    <t>Cena za část 1 celkem bez DPH</t>
  </si>
  <si>
    <t>Cena za část 2 celkem bez DPH</t>
  </si>
  <si>
    <t>Cena za část 3 celkem bez DPH</t>
  </si>
  <si>
    <t>Technické parametry se řídí dle přiloženého nákresu (výkres N-20220121/RO, 1 list)</t>
  </si>
  <si>
    <t xml:space="preserve">4 ks ocelového příhradového nosníku trojúhelníkového průřezu vyrobeného z tenkostěnných profilů, zavěšeného na 2 ks pojezdových drah kotvených do železobetonového stropu zkušebny. Ruční pojezd nosníků, ruční šroubová aretace jejich poloh. </t>
  </si>
  <si>
    <t xml:space="preserve">2 ks ocelového příhradového nosníku trojúhelníkového průřezu vyrobeného z tenkostěnných profilů, zavěšeného na 2 ks pojezdových drah kotvených do železobetonového stropu zkušebny. Ruční pojezd nosníků, ruční šroubová aretace jejich poloh.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</si>
</sst>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20" applyFont="1" applyBorder="1" applyAlignment="1">
      <alignment horizontal="left" vertical="top" wrapText="1"/>
      <protection/>
    </xf>
    <xf numFmtId="0" fontId="7" fillId="0" borderId="2" xfId="20" applyFont="1" applyBorder="1" applyAlignment="1">
      <alignment horizontal="left" vertical="top" wrapText="1"/>
      <protection/>
    </xf>
    <xf numFmtId="0" fontId="3" fillId="4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2" fillId="6" borderId="2" xfId="0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4" fontId="2" fillId="6" borderId="8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/>
    <xf numFmtId="3" fontId="2" fillId="0" borderId="3" xfId="0" applyNumberFormat="1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9" fillId="2" borderId="1" xfId="20" applyFont="1" applyFill="1" applyBorder="1" applyAlignment="1">
      <alignment horizontal="left" vertical="center" wrapText="1"/>
      <protection/>
    </xf>
    <xf numFmtId="0" fontId="6" fillId="2" borderId="2" xfId="20" applyFont="1" applyFill="1" applyBorder="1" applyAlignment="1">
      <alignment horizontal="left" vertical="center"/>
      <protection/>
    </xf>
    <xf numFmtId="0" fontId="4" fillId="0" borderId="2" xfId="20" applyFont="1" applyBorder="1" applyAlignment="1">
      <alignment horizontal="left" vertical="top" wrapText="1"/>
      <protection/>
    </xf>
    <xf numFmtId="0" fontId="7" fillId="0" borderId="0" xfId="0" applyFont="1" applyAlignment="1">
      <alignment vertical="center" wrapText="1"/>
    </xf>
    <xf numFmtId="0" fontId="7" fillId="0" borderId="2" xfId="20" applyFont="1" applyBorder="1" applyAlignment="1">
      <alignment horizontal="left" vertical="top" wrapText="1"/>
      <protection/>
    </xf>
    <xf numFmtId="0" fontId="9" fillId="2" borderId="1" xfId="0" applyFont="1" applyFill="1" applyBorder="1" applyAlignment="1">
      <alignment horizontal="left" vertical="center" wrapText="1"/>
    </xf>
    <xf numFmtId="0" fontId="3" fillId="0" borderId="2" xfId="20" applyFont="1" applyBorder="1" applyAlignment="1">
      <alignment horizontal="left" vertical="top" wrapText="1"/>
      <protection/>
    </xf>
    <xf numFmtId="0" fontId="11" fillId="2" borderId="1" xfId="0" applyFont="1" applyFill="1" applyBorder="1" applyAlignment="1">
      <alignment horizontal="left" vertical="center" wrapText="1"/>
    </xf>
    <xf numFmtId="4" fontId="12" fillId="6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20" applyFont="1" applyFill="1" applyBorder="1" applyAlignment="1">
      <alignment horizontal="left" vertical="top" wrapText="1"/>
      <protection/>
    </xf>
    <xf numFmtId="0" fontId="7" fillId="0" borderId="2" xfId="0" applyFont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3" fontId="11" fillId="0" borderId="3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2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left" vertical="top" wrapText="1"/>
      <protection locked="0"/>
    </xf>
    <xf numFmtId="4" fontId="2" fillId="5" borderId="3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006"/>
  <sheetViews>
    <sheetView tabSelected="1" zoomScale="89" zoomScaleNormal="89" workbookViewId="0" topLeftCell="A85">
      <selection activeCell="B46" sqref="B46"/>
    </sheetView>
  </sheetViews>
  <sheetFormatPr defaultColWidth="14.421875" defaultRowHeight="15"/>
  <cols>
    <col min="1" max="1" width="39.28125" style="0" customWidth="1"/>
    <col min="2" max="2" width="71.140625" style="0" customWidth="1"/>
    <col min="3" max="3" width="26.140625" style="0" customWidth="1"/>
    <col min="4" max="4" width="66.8515625" style="0" customWidth="1"/>
    <col min="5" max="9" width="8.8515625" style="0" customWidth="1"/>
    <col min="10" max="26" width="8.00390625" style="0" customWidth="1"/>
  </cols>
  <sheetData>
    <row r="1" spans="1:26" ht="1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1"/>
      <c r="B2" s="3"/>
      <c r="C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>
      <c r="A3" s="5" t="s">
        <v>2</v>
      </c>
      <c r="B3" s="2"/>
      <c r="C3" s="5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1"/>
      <c r="B4" s="2"/>
      <c r="C4" s="1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3" t="s">
        <v>3</v>
      </c>
      <c r="B5" s="2"/>
      <c r="C5" s="3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3" t="s">
        <v>4</v>
      </c>
      <c r="B6" s="2"/>
      <c r="C6" s="3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3" t="s">
        <v>5</v>
      </c>
      <c r="B7" s="1"/>
      <c r="C7" s="3"/>
      <c r="D7" s="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>
      <c r="A8" s="3" t="s">
        <v>6</v>
      </c>
      <c r="B8" s="1"/>
      <c r="C8" s="3"/>
      <c r="D8" s="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>
      <c r="A9" s="3" t="s">
        <v>7</v>
      </c>
      <c r="B9" s="1"/>
      <c r="C9" s="3"/>
      <c r="D9" s="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3" t="s">
        <v>8</v>
      </c>
      <c r="B10" s="1"/>
      <c r="C10" s="3"/>
      <c r="D10" s="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>
      <c r="A11" s="3" t="s">
        <v>9</v>
      </c>
      <c r="B11" s="1"/>
      <c r="C11" s="3"/>
      <c r="D11" s="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>
      <c r="A12" s="3" t="s">
        <v>10</v>
      </c>
      <c r="B12" s="1"/>
      <c r="C12" s="3"/>
      <c r="D12" s="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3"/>
      <c r="B13" s="1"/>
      <c r="C13" s="3"/>
      <c r="D13" s="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1"/>
      <c r="B14" s="2"/>
      <c r="C14" s="2"/>
      <c r="D14" s="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1" t="s">
        <v>11</v>
      </c>
      <c r="B15" s="1"/>
      <c r="C15" s="1"/>
      <c r="D15" s="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7" t="s">
        <v>12</v>
      </c>
      <c r="B16" s="8" t="s">
        <v>13</v>
      </c>
      <c r="C16" s="9" t="s">
        <v>14</v>
      </c>
      <c r="D16" s="10" t="s">
        <v>15</v>
      </c>
      <c r="E16" s="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4" customHeight="1">
      <c r="A17" s="11" t="s">
        <v>16</v>
      </c>
      <c r="B17" s="12" t="s">
        <v>17</v>
      </c>
      <c r="C17" s="75"/>
      <c r="D17" s="7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52.5" customHeight="1">
      <c r="A18" s="11" t="s">
        <v>18</v>
      </c>
      <c r="B18" s="12" t="s">
        <v>19</v>
      </c>
      <c r="C18" s="75"/>
      <c r="D18" s="7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65.25" customHeight="1">
      <c r="A19" s="11" t="s">
        <v>20</v>
      </c>
      <c r="B19" s="12" t="s">
        <v>21</v>
      </c>
      <c r="C19" s="75"/>
      <c r="D19" s="7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8.25" customHeight="1">
      <c r="A20" s="11" t="s">
        <v>22</v>
      </c>
      <c r="B20" s="12" t="s">
        <v>23</v>
      </c>
      <c r="C20" s="75"/>
      <c r="D20" s="7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7.5" customHeight="1">
      <c r="A21" s="11" t="s">
        <v>24</v>
      </c>
      <c r="B21" s="12" t="s">
        <v>25</v>
      </c>
      <c r="C21" s="75"/>
      <c r="D21" s="7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11" t="s">
        <v>26</v>
      </c>
      <c r="B22" s="12" t="s">
        <v>27</v>
      </c>
      <c r="C22" s="75"/>
      <c r="D22" s="7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02" customHeight="1">
      <c r="A23" s="11" t="s">
        <v>28</v>
      </c>
      <c r="B23" s="56" t="s">
        <v>252</v>
      </c>
      <c r="C23" s="75"/>
      <c r="D23" s="7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0" customHeight="1">
      <c r="A24" s="11" t="s">
        <v>29</v>
      </c>
      <c r="B24" s="12" t="s">
        <v>30</v>
      </c>
      <c r="C24" s="75"/>
      <c r="D24" s="7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7.25" customHeight="1">
      <c r="A25" s="11" t="s">
        <v>31</v>
      </c>
      <c r="B25" s="12" t="s">
        <v>32</v>
      </c>
      <c r="C25" s="75"/>
      <c r="D25" s="7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7.75" customHeight="1">
      <c r="A26" s="11" t="s">
        <v>33</v>
      </c>
      <c r="B26" s="12" t="s">
        <v>34</v>
      </c>
      <c r="C26" s="75"/>
      <c r="D26" s="7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28" customHeight="1">
      <c r="A27" s="11" t="s">
        <v>35</v>
      </c>
      <c r="B27" s="13" t="s">
        <v>36</v>
      </c>
      <c r="C27" s="75"/>
      <c r="D27" s="7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66" customHeight="1">
      <c r="A28" s="11" t="s">
        <v>37</v>
      </c>
      <c r="B28" s="57" t="s">
        <v>431</v>
      </c>
      <c r="C28" s="75"/>
      <c r="D28" s="7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14" t="s">
        <v>38</v>
      </c>
      <c r="B29" s="58" t="s">
        <v>253</v>
      </c>
      <c r="C29" s="75"/>
      <c r="D29" s="7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9.75" customHeight="1">
      <c r="A30" s="11" t="s">
        <v>39</v>
      </c>
      <c r="B30" s="13" t="s">
        <v>40</v>
      </c>
      <c r="C30" s="75"/>
      <c r="D30" s="7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>
      <c r="A31" s="16" t="s">
        <v>41</v>
      </c>
      <c r="B31" s="16" t="s">
        <v>42</v>
      </c>
      <c r="C31" s="75"/>
      <c r="D31" s="7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>
      <c r="A32" s="17" t="s">
        <v>43</v>
      </c>
      <c r="B32" s="18">
        <v>1</v>
      </c>
      <c r="C32" s="19" t="s">
        <v>44</v>
      </c>
      <c r="D32" s="76"/>
      <c r="G32" s="6"/>
      <c r="H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>
      <c r="A33" s="2"/>
      <c r="B33" s="20"/>
      <c r="C33" s="21" t="s">
        <v>44</v>
      </c>
      <c r="D33" s="22">
        <f>(B32*D32)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2"/>
      <c r="B34" s="2"/>
      <c r="C34" s="2"/>
      <c r="D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>
      <c r="A35" s="1" t="s">
        <v>45</v>
      </c>
      <c r="B35" s="1"/>
      <c r="C35" s="1"/>
      <c r="D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7" t="s">
        <v>46</v>
      </c>
      <c r="B36" s="8" t="s">
        <v>13</v>
      </c>
      <c r="C36" s="23" t="s">
        <v>14</v>
      </c>
      <c r="D36" s="10" t="s">
        <v>15</v>
      </c>
      <c r="E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63.75" customHeight="1">
      <c r="A37" s="11" t="s">
        <v>16</v>
      </c>
      <c r="B37" s="13" t="s">
        <v>47</v>
      </c>
      <c r="C37" s="75"/>
      <c r="D37" s="75"/>
      <c r="E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11" t="s">
        <v>31</v>
      </c>
      <c r="B38" s="12" t="s">
        <v>48</v>
      </c>
      <c r="C38" s="75"/>
      <c r="D38" s="7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6.5" customHeight="1">
      <c r="A39" s="11" t="s">
        <v>39</v>
      </c>
      <c r="B39" s="12" t="s">
        <v>49</v>
      </c>
      <c r="C39" s="75"/>
      <c r="D39" s="7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16" t="s">
        <v>41</v>
      </c>
      <c r="B40" s="24" t="s">
        <v>42</v>
      </c>
      <c r="C40" s="75"/>
      <c r="D40" s="7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17" t="s">
        <v>43</v>
      </c>
      <c r="B41" s="18">
        <v>1</v>
      </c>
      <c r="C41" s="25" t="s">
        <v>44</v>
      </c>
      <c r="D41" s="7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2"/>
      <c r="B42" s="26"/>
      <c r="C42" s="21" t="s">
        <v>44</v>
      </c>
      <c r="D42" s="27">
        <f>(B41*D41)</f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2"/>
      <c r="B43" s="2"/>
      <c r="C43" s="2"/>
      <c r="D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>
      <c r="A44" s="1" t="s">
        <v>50</v>
      </c>
      <c r="B44" s="1"/>
      <c r="C44" s="1"/>
      <c r="D44" s="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7" t="s">
        <v>51</v>
      </c>
      <c r="B45" s="8" t="s">
        <v>13</v>
      </c>
      <c r="C45" s="9" t="s">
        <v>14</v>
      </c>
      <c r="D45" s="10" t="s">
        <v>15</v>
      </c>
      <c r="E45" s="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64.5" customHeight="1">
      <c r="A46" s="11" t="s">
        <v>16</v>
      </c>
      <c r="B46" s="57" t="s">
        <v>254</v>
      </c>
      <c r="C46" s="75"/>
      <c r="D46" s="75"/>
      <c r="E46" s="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11" t="s">
        <v>52</v>
      </c>
      <c r="B47" s="12" t="s">
        <v>53</v>
      </c>
      <c r="C47" s="75"/>
      <c r="D47" s="7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51.75" customHeight="1">
      <c r="A48" s="11" t="s">
        <v>20</v>
      </c>
      <c r="B48" s="12" t="s">
        <v>54</v>
      </c>
      <c r="C48" s="75"/>
      <c r="D48" s="7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11" t="s">
        <v>22</v>
      </c>
      <c r="B49" s="12" t="s">
        <v>55</v>
      </c>
      <c r="C49" s="75"/>
      <c r="D49" s="7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43.5" customHeight="1">
      <c r="A50" s="11" t="s">
        <v>24</v>
      </c>
      <c r="B50" s="12" t="s">
        <v>25</v>
      </c>
      <c r="C50" s="75"/>
      <c r="D50" s="7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>
      <c r="A51" s="11" t="s">
        <v>29</v>
      </c>
      <c r="B51" s="12" t="s">
        <v>56</v>
      </c>
      <c r="C51" s="75"/>
      <c r="D51" s="7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11" t="s">
        <v>31</v>
      </c>
      <c r="B52" s="12" t="s">
        <v>57</v>
      </c>
      <c r="C52" s="75"/>
      <c r="D52" s="7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77.25" customHeight="1">
      <c r="A53" s="11" t="s">
        <v>35</v>
      </c>
      <c r="B53" s="12" t="s">
        <v>58</v>
      </c>
      <c r="C53" s="75"/>
      <c r="D53" s="7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65.25" customHeight="1">
      <c r="A54" s="11" t="s">
        <v>37</v>
      </c>
      <c r="B54" s="13" t="s">
        <v>59</v>
      </c>
      <c r="C54" s="75"/>
      <c r="D54" s="7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57" ht="15" customHeight="1">
      <c r="A55" s="14" t="s">
        <v>60</v>
      </c>
      <c r="B55" s="15" t="s">
        <v>61</v>
      </c>
      <c r="C55" s="28"/>
      <c r="D55" s="2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  <c r="IW55" s="29"/>
    </row>
    <row r="56" spans="1:26" ht="26.25" customHeight="1">
      <c r="A56" s="11" t="s">
        <v>39</v>
      </c>
      <c r="B56" s="12" t="s">
        <v>62</v>
      </c>
      <c r="C56" s="75"/>
      <c r="D56" s="7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24" t="s">
        <v>41</v>
      </c>
      <c r="B57" s="24" t="s">
        <v>42</v>
      </c>
      <c r="C57" s="75"/>
      <c r="D57" s="7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>
      <c r="A58" s="17" t="s">
        <v>43</v>
      </c>
      <c r="B58" s="30">
        <v>1</v>
      </c>
      <c r="C58" s="19" t="s">
        <v>44</v>
      </c>
      <c r="D58" s="7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2"/>
      <c r="B59" s="2"/>
      <c r="C59" s="21" t="s">
        <v>44</v>
      </c>
      <c r="D59" s="22">
        <f>(B58*D58)</f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2"/>
      <c r="B60" s="2"/>
      <c r="C60" s="2"/>
      <c r="D60" s="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1" t="s">
        <v>63</v>
      </c>
      <c r="B61" s="1"/>
      <c r="C61" s="1"/>
      <c r="D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377</v>
      </c>
      <c r="B62" s="31" t="s">
        <v>64</v>
      </c>
      <c r="C62" s="9" t="s">
        <v>14</v>
      </c>
      <c r="D62" s="10" t="s">
        <v>15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52.5" customHeight="1">
      <c r="A63" s="11" t="s">
        <v>16</v>
      </c>
      <c r="B63" s="12" t="s">
        <v>65</v>
      </c>
      <c r="C63" s="75"/>
      <c r="D63" s="75"/>
      <c r="E63" s="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11" t="s">
        <v>52</v>
      </c>
      <c r="B64" s="40" t="s">
        <v>376</v>
      </c>
      <c r="C64" s="75"/>
      <c r="D64" s="75"/>
      <c r="E64" s="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54.75" customHeight="1">
      <c r="A65" s="11" t="s">
        <v>20</v>
      </c>
      <c r="B65" s="12" t="s">
        <v>66</v>
      </c>
      <c r="C65" s="75"/>
      <c r="D65" s="75"/>
      <c r="E65" s="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>
      <c r="A66" s="11" t="s">
        <v>22</v>
      </c>
      <c r="B66" s="12" t="s">
        <v>67</v>
      </c>
      <c r="C66" s="75"/>
      <c r="D66" s="75"/>
      <c r="E66" s="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41.25" customHeight="1">
      <c r="A67" s="11" t="s">
        <v>24</v>
      </c>
      <c r="B67" s="13" t="s">
        <v>68</v>
      </c>
      <c r="C67" s="75"/>
      <c r="D67" s="75"/>
      <c r="E67" s="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>
      <c r="A68" s="11" t="s">
        <v>29</v>
      </c>
      <c r="B68" s="12" t="s">
        <v>56</v>
      </c>
      <c r="C68" s="75"/>
      <c r="D68" s="75"/>
      <c r="E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11" t="s">
        <v>31</v>
      </c>
      <c r="B69" s="12" t="s">
        <v>69</v>
      </c>
      <c r="C69" s="75"/>
      <c r="D69" s="75"/>
      <c r="E69" s="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11" t="s">
        <v>33</v>
      </c>
      <c r="B70" s="12" t="s">
        <v>70</v>
      </c>
      <c r="C70" s="75"/>
      <c r="D70" s="75"/>
      <c r="E70" s="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64.5" customHeight="1">
      <c r="A71" s="11" t="s">
        <v>35</v>
      </c>
      <c r="B71" s="12" t="s">
        <v>71</v>
      </c>
      <c r="C71" s="75"/>
      <c r="D71" s="75"/>
      <c r="E71" s="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30.75" customHeight="1">
      <c r="A72" s="11" t="s">
        <v>39</v>
      </c>
      <c r="B72" s="13" t="s">
        <v>72</v>
      </c>
      <c r="C72" s="75"/>
      <c r="D72" s="7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41</v>
      </c>
      <c r="B73" s="16" t="s">
        <v>42</v>
      </c>
      <c r="C73" s="75"/>
      <c r="D73" s="7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7" t="s">
        <v>43</v>
      </c>
      <c r="B74" s="30">
        <v>1</v>
      </c>
      <c r="C74" s="19" t="s">
        <v>44</v>
      </c>
      <c r="D74" s="7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2"/>
      <c r="B75" s="2"/>
      <c r="C75" s="21" t="s">
        <v>44</v>
      </c>
      <c r="D75" s="22">
        <f>(B74*D74)</f>
        <v>0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>
      <c r="A76" s="2"/>
      <c r="B76" s="2"/>
      <c r="C76" s="2"/>
      <c r="D76" s="2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>
      <c r="A77" s="1" t="s">
        <v>73</v>
      </c>
      <c r="B77" s="1"/>
      <c r="C77" s="1"/>
      <c r="D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7" t="s">
        <v>74</v>
      </c>
      <c r="B78" s="8" t="s">
        <v>13</v>
      </c>
      <c r="C78" s="9" t="s">
        <v>14</v>
      </c>
      <c r="D78" s="10" t="s">
        <v>15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30" customHeight="1">
      <c r="A79" s="11" t="s">
        <v>16</v>
      </c>
      <c r="B79" s="12" t="s">
        <v>75</v>
      </c>
      <c r="C79" s="75"/>
      <c r="D79" s="7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1" t="s">
        <v>31</v>
      </c>
      <c r="B80" s="12" t="s">
        <v>76</v>
      </c>
      <c r="C80" s="75"/>
      <c r="D80" s="7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1" t="s">
        <v>39</v>
      </c>
      <c r="B81" s="12" t="s">
        <v>77</v>
      </c>
      <c r="C81" s="75"/>
      <c r="D81" s="75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6" t="s">
        <v>41</v>
      </c>
      <c r="B82" s="16" t="s">
        <v>42</v>
      </c>
      <c r="C82" s="75"/>
      <c r="D82" s="7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43</v>
      </c>
      <c r="B83" s="30">
        <v>1</v>
      </c>
      <c r="C83" s="19" t="s">
        <v>44</v>
      </c>
      <c r="D83" s="7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2"/>
      <c r="B84" s="2"/>
      <c r="C84" s="21" t="s">
        <v>44</v>
      </c>
      <c r="D84" s="22">
        <f>(B83*D83)</f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2"/>
      <c r="B85" s="2"/>
      <c r="C85" s="2"/>
      <c r="D85" s="2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>
      <c r="A86" s="1" t="s">
        <v>78</v>
      </c>
      <c r="B86" s="1"/>
      <c r="C86" s="1"/>
      <c r="D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7" t="s">
        <v>74</v>
      </c>
      <c r="B87" s="8" t="s">
        <v>13</v>
      </c>
      <c r="C87" s="9" t="s">
        <v>14</v>
      </c>
      <c r="D87" s="10" t="s">
        <v>15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7.75" customHeight="1">
      <c r="A88" s="11" t="s">
        <v>16</v>
      </c>
      <c r="B88" s="12" t="s">
        <v>75</v>
      </c>
      <c r="C88" s="75"/>
      <c r="D88" s="7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1" t="s">
        <v>31</v>
      </c>
      <c r="B89" s="12" t="s">
        <v>79</v>
      </c>
      <c r="C89" s="75"/>
      <c r="D89" s="75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1" t="s">
        <v>39</v>
      </c>
      <c r="B90" s="12" t="s">
        <v>80</v>
      </c>
      <c r="C90" s="75"/>
      <c r="D90" s="75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41</v>
      </c>
      <c r="B91" s="16" t="s">
        <v>42</v>
      </c>
      <c r="C91" s="75"/>
      <c r="D91" s="75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7" t="s">
        <v>43</v>
      </c>
      <c r="B92" s="30">
        <v>1</v>
      </c>
      <c r="C92" s="19" t="s">
        <v>44</v>
      </c>
      <c r="D92" s="7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2"/>
      <c r="B93" s="2"/>
      <c r="C93" s="21" t="s">
        <v>44</v>
      </c>
      <c r="D93" s="22">
        <f>(B92*D92)</f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2"/>
      <c r="B94" s="2"/>
      <c r="C94" s="32"/>
      <c r="D94" s="3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1" t="s">
        <v>81</v>
      </c>
      <c r="B95" s="1"/>
      <c r="C95" s="1"/>
      <c r="D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7" t="s">
        <v>82</v>
      </c>
      <c r="B96" s="31" t="s">
        <v>64</v>
      </c>
      <c r="C96" s="9" t="s">
        <v>14</v>
      </c>
      <c r="D96" s="10" t="s">
        <v>15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66" customHeight="1">
      <c r="A97" s="11" t="s">
        <v>16</v>
      </c>
      <c r="B97" s="56" t="s">
        <v>255</v>
      </c>
      <c r="C97" s="75"/>
      <c r="D97" s="75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1" t="s">
        <v>18</v>
      </c>
      <c r="B98" s="12" t="s">
        <v>83</v>
      </c>
      <c r="C98" s="75"/>
      <c r="D98" s="75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1" t="s">
        <v>52</v>
      </c>
      <c r="B99" s="12" t="s">
        <v>84</v>
      </c>
      <c r="C99" s="75"/>
      <c r="D99" s="75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39.75" customHeight="1">
      <c r="A100" s="11" t="s">
        <v>24</v>
      </c>
      <c r="B100" s="12" t="s">
        <v>25</v>
      </c>
      <c r="C100" s="75"/>
      <c r="D100" s="7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1" t="s">
        <v>29</v>
      </c>
      <c r="B101" s="12" t="s">
        <v>85</v>
      </c>
      <c r="C101" s="75"/>
      <c r="D101" s="7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5.5">
      <c r="A102" s="11" t="s">
        <v>31</v>
      </c>
      <c r="B102" s="12" t="s">
        <v>86</v>
      </c>
      <c r="C102" s="75"/>
      <c r="D102" s="7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5.5">
      <c r="A103" s="11" t="s">
        <v>35</v>
      </c>
      <c r="B103" s="12" t="s">
        <v>87</v>
      </c>
      <c r="C103" s="75"/>
      <c r="D103" s="75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57" ht="17.25" customHeight="1">
      <c r="A104" s="11" t="s">
        <v>88</v>
      </c>
      <c r="B104" s="34" t="s">
        <v>89</v>
      </c>
      <c r="C104" s="28"/>
      <c r="D104" s="28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  <c r="IT104" s="29"/>
      <c r="IU104" s="29"/>
      <c r="IV104" s="29"/>
      <c r="IW104" s="29"/>
    </row>
    <row r="105" spans="1:26" ht="28.5" customHeight="1">
      <c r="A105" s="11" t="s">
        <v>39</v>
      </c>
      <c r="B105" s="13" t="s">
        <v>90</v>
      </c>
      <c r="C105" s="75"/>
      <c r="D105" s="75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41</v>
      </c>
      <c r="B106" s="16" t="s">
        <v>42</v>
      </c>
      <c r="C106" s="75"/>
      <c r="D106" s="75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7" t="s">
        <v>43</v>
      </c>
      <c r="B107" s="30">
        <v>1</v>
      </c>
      <c r="C107" s="19" t="s">
        <v>44</v>
      </c>
      <c r="D107" s="76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2"/>
      <c r="B108" s="2"/>
      <c r="C108" s="21" t="s">
        <v>44</v>
      </c>
      <c r="D108" s="22">
        <f>(B107*D107)</f>
        <v>0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2"/>
      <c r="B109" s="2"/>
      <c r="C109" s="32"/>
      <c r="D109" s="3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" t="s">
        <v>91</v>
      </c>
      <c r="B110" s="1"/>
      <c r="C110" s="1"/>
      <c r="D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7" t="s">
        <v>92</v>
      </c>
      <c r="B111" s="31" t="s">
        <v>13</v>
      </c>
      <c r="C111" s="9" t="s">
        <v>14</v>
      </c>
      <c r="D111" s="10" t="s">
        <v>15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53.25" customHeight="1">
      <c r="A112" s="11" t="s">
        <v>16</v>
      </c>
      <c r="B112" s="12" t="s">
        <v>93</v>
      </c>
      <c r="C112" s="75"/>
      <c r="D112" s="75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1" t="s">
        <v>94</v>
      </c>
      <c r="B113" s="12" t="s">
        <v>95</v>
      </c>
      <c r="C113" s="75"/>
      <c r="D113" s="7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1" t="s">
        <v>29</v>
      </c>
      <c r="B114" s="12" t="s">
        <v>96</v>
      </c>
      <c r="C114" s="75"/>
      <c r="D114" s="75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1" t="s">
        <v>31</v>
      </c>
      <c r="B115" s="12" t="s">
        <v>97</v>
      </c>
      <c r="C115" s="75"/>
      <c r="D115" s="75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1" t="s">
        <v>98</v>
      </c>
      <c r="B116" s="12" t="s">
        <v>99</v>
      </c>
      <c r="C116" s="75"/>
      <c r="D116" s="75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1" t="s">
        <v>39</v>
      </c>
      <c r="B117" s="35" t="s">
        <v>100</v>
      </c>
      <c r="C117" s="75"/>
      <c r="D117" s="7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>
      <c r="A118" s="16" t="s">
        <v>41</v>
      </c>
      <c r="B118" s="16" t="s">
        <v>42</v>
      </c>
      <c r="C118" s="75"/>
      <c r="D118" s="7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>
      <c r="A119" s="17" t="s">
        <v>43</v>
      </c>
      <c r="B119" s="30">
        <v>1</v>
      </c>
      <c r="C119" s="19" t="s">
        <v>44</v>
      </c>
      <c r="D119" s="76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>
      <c r="A120" s="54"/>
      <c r="B120" s="37"/>
      <c r="C120" s="21" t="s">
        <v>44</v>
      </c>
      <c r="D120" s="22">
        <f>(B119*D119)</f>
        <v>0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>
      <c r="A121" s="55"/>
      <c r="B121" s="39"/>
      <c r="C121" s="32"/>
      <c r="D121" s="3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" t="s">
        <v>101</v>
      </c>
      <c r="B122" s="39"/>
      <c r="C122" s="1"/>
      <c r="D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7" t="s">
        <v>102</v>
      </c>
      <c r="B123" s="31" t="s">
        <v>64</v>
      </c>
      <c r="C123" s="9" t="s">
        <v>14</v>
      </c>
      <c r="D123" s="10" t="s">
        <v>15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5.5">
      <c r="A124" s="11" t="s">
        <v>16</v>
      </c>
      <c r="B124" s="12" t="s">
        <v>103</v>
      </c>
      <c r="C124" s="75"/>
      <c r="D124" s="75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1" t="s">
        <v>28</v>
      </c>
      <c r="B125" s="12" t="s">
        <v>104</v>
      </c>
      <c r="C125" s="75"/>
      <c r="D125" s="75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38.25" customHeight="1">
      <c r="A126" s="11" t="s">
        <v>35</v>
      </c>
      <c r="B126" s="12" t="s">
        <v>105</v>
      </c>
      <c r="C126" s="75"/>
      <c r="D126" s="75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1" t="s">
        <v>31</v>
      </c>
      <c r="B127" s="12" t="s">
        <v>106</v>
      </c>
      <c r="C127" s="75"/>
      <c r="D127" s="75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1" t="s">
        <v>29</v>
      </c>
      <c r="B128" s="12" t="s">
        <v>85</v>
      </c>
      <c r="C128" s="75"/>
      <c r="D128" s="75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1" t="s">
        <v>39</v>
      </c>
      <c r="B129" s="40" t="s">
        <v>107</v>
      </c>
      <c r="C129" s="75"/>
      <c r="D129" s="75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6" t="s">
        <v>41</v>
      </c>
      <c r="B130" s="16" t="s">
        <v>42</v>
      </c>
      <c r="C130" s="75"/>
      <c r="D130" s="75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43</v>
      </c>
      <c r="B131" s="30">
        <v>1</v>
      </c>
      <c r="C131" s="19" t="s">
        <v>44</v>
      </c>
      <c r="D131" s="76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2"/>
      <c r="B132" s="2"/>
      <c r="C132" s="21" t="s">
        <v>44</v>
      </c>
      <c r="D132" s="22">
        <f>(B131*D131)</f>
        <v>0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2"/>
      <c r="B133" s="2"/>
      <c r="C133" s="2"/>
      <c r="D133" s="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" t="s">
        <v>108</v>
      </c>
      <c r="B134" s="1"/>
      <c r="C134" s="1"/>
      <c r="D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41" t="s">
        <v>109</v>
      </c>
      <c r="B135" s="42" t="s">
        <v>110</v>
      </c>
      <c r="C135" s="9" t="s">
        <v>14</v>
      </c>
      <c r="D135" s="10" t="s">
        <v>15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43" t="s">
        <v>16</v>
      </c>
      <c r="B136" s="44" t="s">
        <v>111</v>
      </c>
      <c r="C136" s="75"/>
      <c r="D136" s="75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43" t="s">
        <v>112</v>
      </c>
      <c r="B137" s="45" t="s">
        <v>113</v>
      </c>
      <c r="C137" s="75"/>
      <c r="D137" s="75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43" t="s">
        <v>35</v>
      </c>
      <c r="B138" s="45" t="s">
        <v>114</v>
      </c>
      <c r="C138" s="75"/>
      <c r="D138" s="75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43" t="s">
        <v>39</v>
      </c>
      <c r="B139" s="45" t="s">
        <v>115</v>
      </c>
      <c r="C139" s="75"/>
      <c r="D139" s="75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6" t="s">
        <v>41</v>
      </c>
      <c r="B140" s="16" t="s">
        <v>42</v>
      </c>
      <c r="C140" s="75"/>
      <c r="D140" s="75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43</v>
      </c>
      <c r="B141" s="30">
        <v>1</v>
      </c>
      <c r="C141" s="19" t="s">
        <v>44</v>
      </c>
      <c r="D141" s="76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2"/>
      <c r="B142" s="2"/>
      <c r="C142" s="21" t="s">
        <v>44</v>
      </c>
      <c r="D142" s="22">
        <f>(B141*D141)</f>
        <v>0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2"/>
      <c r="B143" s="2"/>
      <c r="C143" s="2"/>
      <c r="D143" s="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" t="s">
        <v>116</v>
      </c>
      <c r="B144" s="1"/>
      <c r="C144" s="1"/>
      <c r="D144" s="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>
      <c r="A145" s="7" t="s">
        <v>117</v>
      </c>
      <c r="B145" s="8" t="s">
        <v>13</v>
      </c>
      <c r="C145" s="9" t="s">
        <v>14</v>
      </c>
      <c r="D145" s="10" t="s">
        <v>15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>
      <c r="A146" s="11" t="s">
        <v>16</v>
      </c>
      <c r="B146" s="12" t="s">
        <v>118</v>
      </c>
      <c r="C146" s="75"/>
      <c r="D146" s="75"/>
      <c r="E146" s="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1" t="s">
        <v>119</v>
      </c>
      <c r="B147" s="12" t="s">
        <v>429</v>
      </c>
      <c r="C147" s="75"/>
      <c r="D147" s="75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40.5" customHeight="1">
      <c r="A148" s="11" t="s">
        <v>18</v>
      </c>
      <c r="B148" s="12" t="s">
        <v>120</v>
      </c>
      <c r="C148" s="75"/>
      <c r="D148" s="75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1" t="s">
        <v>26</v>
      </c>
      <c r="B149" s="12" t="s">
        <v>121</v>
      </c>
      <c r="C149" s="75"/>
      <c r="D149" s="75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41.25" customHeight="1">
      <c r="A150" s="11" t="s">
        <v>122</v>
      </c>
      <c r="B150" s="12" t="s">
        <v>123</v>
      </c>
      <c r="C150" s="75"/>
      <c r="D150" s="75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6.25" customHeight="1">
      <c r="A151" s="11" t="s">
        <v>28</v>
      </c>
      <c r="B151" s="56" t="s">
        <v>256</v>
      </c>
      <c r="C151" s="75"/>
      <c r="D151" s="75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7" customHeight="1">
      <c r="A152" s="11" t="s">
        <v>124</v>
      </c>
      <c r="B152" s="56" t="s">
        <v>125</v>
      </c>
      <c r="C152" s="75"/>
      <c r="D152" s="75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39.75" customHeight="1">
      <c r="A153" s="11" t="s">
        <v>126</v>
      </c>
      <c r="B153" s="56" t="s">
        <v>382</v>
      </c>
      <c r="C153" s="75"/>
      <c r="D153" s="75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1" t="s">
        <v>31</v>
      </c>
      <c r="B154" s="12" t="s">
        <v>127</v>
      </c>
      <c r="C154" s="75"/>
      <c r="D154" s="75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1" t="s">
        <v>98</v>
      </c>
      <c r="B155" s="40" t="s">
        <v>128</v>
      </c>
      <c r="C155" s="75"/>
      <c r="D155" s="75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6" t="s">
        <v>41</v>
      </c>
      <c r="B156" s="16" t="s">
        <v>42</v>
      </c>
      <c r="C156" s="75"/>
      <c r="D156" s="7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>
      <c r="A157" s="17" t="s">
        <v>43</v>
      </c>
      <c r="B157" s="18">
        <v>2</v>
      </c>
      <c r="C157" s="19" t="s">
        <v>44</v>
      </c>
      <c r="D157" s="7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>
      <c r="A158" s="2"/>
      <c r="B158" s="20"/>
      <c r="C158" s="21" t="s">
        <v>129</v>
      </c>
      <c r="D158" s="22">
        <f>(B157*D157)</f>
        <v>0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2"/>
      <c r="B159" s="2"/>
      <c r="C159" s="2"/>
      <c r="D159" s="2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>
      <c r="A160" s="1" t="s">
        <v>130</v>
      </c>
      <c r="B160" s="1"/>
      <c r="C160" s="1"/>
      <c r="D160" s="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7" t="s">
        <v>117</v>
      </c>
      <c r="B161" s="8" t="s">
        <v>13</v>
      </c>
      <c r="C161" s="23" t="s">
        <v>14</v>
      </c>
      <c r="D161" s="10" t="s">
        <v>15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1" t="s">
        <v>16</v>
      </c>
      <c r="B162" s="12" t="s">
        <v>118</v>
      </c>
      <c r="C162" s="75"/>
      <c r="D162" s="75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53.25" customHeight="1">
      <c r="A163" s="11" t="s">
        <v>131</v>
      </c>
      <c r="B163" s="12" t="s">
        <v>430</v>
      </c>
      <c r="C163" s="75"/>
      <c r="D163" s="75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42.75" customHeight="1">
      <c r="A164" s="11" t="s">
        <v>132</v>
      </c>
      <c r="B164" s="56" t="s">
        <v>257</v>
      </c>
      <c r="C164" s="75"/>
      <c r="D164" s="75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7.25" customHeight="1">
      <c r="A165" s="11" t="s">
        <v>133</v>
      </c>
      <c r="B165" s="56" t="s">
        <v>134</v>
      </c>
      <c r="C165" s="75"/>
      <c r="D165" s="7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11" t="s">
        <v>135</v>
      </c>
      <c r="B166" s="56" t="s">
        <v>121</v>
      </c>
      <c r="C166" s="75"/>
      <c r="D166" s="75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41.25" customHeight="1">
      <c r="A167" s="11" t="s">
        <v>122</v>
      </c>
      <c r="B167" s="56" t="s">
        <v>123</v>
      </c>
      <c r="C167" s="75"/>
      <c r="D167" s="75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11" t="s">
        <v>136</v>
      </c>
      <c r="B168" s="56" t="s">
        <v>258</v>
      </c>
      <c r="C168" s="75"/>
      <c r="D168" s="75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53.25" customHeight="1">
      <c r="A169" s="11" t="s">
        <v>28</v>
      </c>
      <c r="B169" s="56" t="s">
        <v>137</v>
      </c>
      <c r="C169" s="75"/>
      <c r="D169" s="75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9.25" customHeight="1">
      <c r="A170" s="11" t="s">
        <v>124</v>
      </c>
      <c r="B170" s="56" t="s">
        <v>125</v>
      </c>
      <c r="C170" s="75"/>
      <c r="D170" s="75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38.25">
      <c r="A171" s="11" t="s">
        <v>126</v>
      </c>
      <c r="B171" s="56" t="s">
        <v>259</v>
      </c>
      <c r="C171" s="75"/>
      <c r="D171" s="75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2.25" customHeight="1">
      <c r="A172" s="11" t="s">
        <v>38</v>
      </c>
      <c r="B172" s="13" t="s">
        <v>138</v>
      </c>
      <c r="C172" s="75"/>
      <c r="D172" s="75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6" t="s">
        <v>41</v>
      </c>
      <c r="B173" s="24" t="s">
        <v>42</v>
      </c>
      <c r="C173" s="75"/>
      <c r="D173" s="75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43</v>
      </c>
      <c r="B174" s="18">
        <v>1</v>
      </c>
      <c r="C174" s="25" t="s">
        <v>44</v>
      </c>
      <c r="D174" s="7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2"/>
      <c r="B175" s="26"/>
      <c r="C175" s="21" t="s">
        <v>44</v>
      </c>
      <c r="D175" s="27">
        <f>(B174*D174)</f>
        <v>0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>
      <c r="A176" s="2"/>
      <c r="B176" s="2"/>
      <c r="C176" s="2"/>
      <c r="D176" s="2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>
      <c r="A177" s="1" t="s">
        <v>139</v>
      </c>
      <c r="B177" s="1"/>
      <c r="C177" s="1"/>
      <c r="D177" s="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46" t="s">
        <v>260</v>
      </c>
      <c r="B178" s="8" t="s">
        <v>13</v>
      </c>
      <c r="C178" s="9" t="s">
        <v>14</v>
      </c>
      <c r="D178" s="10" t="s">
        <v>15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65.25" customHeight="1">
      <c r="A179" s="11" t="s">
        <v>16</v>
      </c>
      <c r="B179" s="15" t="s">
        <v>140</v>
      </c>
      <c r="C179" s="75"/>
      <c r="D179" s="75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1" t="s">
        <v>141</v>
      </c>
      <c r="B180" s="15" t="s">
        <v>142</v>
      </c>
      <c r="C180" s="75"/>
      <c r="D180" s="7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1" t="s">
        <v>39</v>
      </c>
      <c r="B181" s="45" t="s">
        <v>143</v>
      </c>
      <c r="C181" s="75"/>
      <c r="D181" s="7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24" t="s">
        <v>41</v>
      </c>
      <c r="B182" s="24" t="s">
        <v>42</v>
      </c>
      <c r="C182" s="75"/>
      <c r="D182" s="75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>
      <c r="A183" s="17" t="s">
        <v>43</v>
      </c>
      <c r="B183" s="30">
        <v>1</v>
      </c>
      <c r="C183" s="19" t="s">
        <v>44</v>
      </c>
      <c r="D183" s="76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"/>
      <c r="B184" s="2"/>
      <c r="C184" s="21" t="s">
        <v>44</v>
      </c>
      <c r="D184" s="22">
        <f>(B183*D183)</f>
        <v>0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"/>
      <c r="B185" s="2"/>
      <c r="C185" s="2"/>
      <c r="D185" s="2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>
      <c r="A186" s="1" t="s">
        <v>144</v>
      </c>
      <c r="B186" s="1"/>
      <c r="C186" s="1"/>
      <c r="D186" s="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>
      <c r="A187" s="46" t="s">
        <v>145</v>
      </c>
      <c r="B187" s="8" t="s">
        <v>13</v>
      </c>
      <c r="C187" s="9" t="s">
        <v>14</v>
      </c>
      <c r="D187" s="10" t="s">
        <v>15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53.25" customHeight="1">
      <c r="A188" s="11" t="s">
        <v>417</v>
      </c>
      <c r="B188" s="40" t="s">
        <v>416</v>
      </c>
      <c r="C188" s="75"/>
      <c r="D188" s="7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1" t="s">
        <v>401</v>
      </c>
      <c r="B189" s="40" t="s">
        <v>400</v>
      </c>
      <c r="C189" s="75"/>
      <c r="D189" s="7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11" t="s">
        <v>399</v>
      </c>
      <c r="B190" s="40" t="s">
        <v>398</v>
      </c>
      <c r="C190" s="75"/>
      <c r="D190" s="7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11" t="s">
        <v>397</v>
      </c>
      <c r="B191" s="40" t="s">
        <v>396</v>
      </c>
      <c r="C191" s="75"/>
      <c r="D191" s="7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5.5">
      <c r="A192" s="11" t="s">
        <v>395</v>
      </c>
      <c r="B192" s="40">
        <v>2</v>
      </c>
      <c r="C192" s="75"/>
      <c r="D192" s="7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1" t="s">
        <v>394</v>
      </c>
      <c r="B193" s="40">
        <v>8</v>
      </c>
      <c r="C193" s="75"/>
      <c r="D193" s="7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11" t="s">
        <v>393</v>
      </c>
      <c r="B194" s="40" t="s">
        <v>392</v>
      </c>
      <c r="C194" s="75"/>
      <c r="D194" s="7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5.5">
      <c r="A195" s="11" t="s">
        <v>409</v>
      </c>
      <c r="B195" s="40">
        <v>36</v>
      </c>
      <c r="C195" s="75"/>
      <c r="D195" s="7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5.5">
      <c r="A196" s="11" t="s">
        <v>408</v>
      </c>
      <c r="B196" s="40">
        <v>12</v>
      </c>
      <c r="C196" s="75"/>
      <c r="D196" s="75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1" t="s">
        <v>407</v>
      </c>
      <c r="B197" s="40" t="s">
        <v>406</v>
      </c>
      <c r="C197" s="75"/>
      <c r="D197" s="75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1" t="s">
        <v>405</v>
      </c>
      <c r="B198" s="40" t="s">
        <v>404</v>
      </c>
      <c r="C198" s="75"/>
      <c r="D198" s="75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1" t="s">
        <v>403</v>
      </c>
      <c r="B199" s="40" t="s">
        <v>402</v>
      </c>
      <c r="C199" s="75"/>
      <c r="D199" s="75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1" t="s">
        <v>413</v>
      </c>
      <c r="B200" s="40">
        <v>32000</v>
      </c>
      <c r="C200" s="75"/>
      <c r="D200" s="75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>
      <c r="A201" s="11" t="s">
        <v>412</v>
      </c>
      <c r="B201" s="40">
        <v>32000</v>
      </c>
      <c r="C201" s="75"/>
      <c r="D201" s="75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1" t="s">
        <v>411</v>
      </c>
      <c r="B202" s="40">
        <v>16000</v>
      </c>
      <c r="C202" s="75"/>
      <c r="D202" s="75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1" t="s">
        <v>410</v>
      </c>
      <c r="B203" s="40">
        <v>5120</v>
      </c>
      <c r="C203" s="75"/>
      <c r="D203" s="75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5.5">
      <c r="A204" s="11" t="s">
        <v>414</v>
      </c>
      <c r="B204" s="40">
        <v>48</v>
      </c>
      <c r="C204" s="75"/>
      <c r="D204" s="75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1" t="s">
        <v>415</v>
      </c>
      <c r="B205" s="40">
        <v>1000</v>
      </c>
      <c r="C205" s="75"/>
      <c r="D205" s="75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372.75" customHeight="1">
      <c r="A206" s="11" t="s">
        <v>28</v>
      </c>
      <c r="B206" s="40" t="s">
        <v>427</v>
      </c>
      <c r="C206" s="75"/>
      <c r="D206" s="75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51">
      <c r="A207" s="11" t="s">
        <v>418</v>
      </c>
      <c r="B207" s="40" t="s">
        <v>428</v>
      </c>
      <c r="C207" s="75"/>
      <c r="D207" s="75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5.5">
      <c r="A208" s="11" t="s">
        <v>419</v>
      </c>
      <c r="B208" s="40" t="s">
        <v>420</v>
      </c>
      <c r="C208" s="75"/>
      <c r="D208" s="75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2.25" customHeight="1">
      <c r="A209" s="11" t="s">
        <v>423</v>
      </c>
      <c r="B209" s="40" t="s">
        <v>426</v>
      </c>
      <c r="C209" s="75"/>
      <c r="D209" s="75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38.25">
      <c r="A210" s="11" t="s">
        <v>424</v>
      </c>
      <c r="B210" s="40" t="s">
        <v>425</v>
      </c>
      <c r="C210" s="75"/>
      <c r="D210" s="75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63.75">
      <c r="A211" s="11" t="s">
        <v>421</v>
      </c>
      <c r="B211" s="40" t="s">
        <v>422</v>
      </c>
      <c r="C211" s="75"/>
      <c r="D211" s="7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6" t="s">
        <v>41</v>
      </c>
      <c r="B212" s="16" t="s">
        <v>391</v>
      </c>
      <c r="C212" s="75"/>
      <c r="D212" s="7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7" t="s">
        <v>43</v>
      </c>
      <c r="B213" s="30">
        <v>1</v>
      </c>
      <c r="C213" s="19" t="s">
        <v>44</v>
      </c>
      <c r="D213" s="76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2"/>
      <c r="B214" s="2"/>
      <c r="C214" s="21" t="s">
        <v>44</v>
      </c>
      <c r="D214" s="22">
        <f>(B213*D213)</f>
        <v>0</v>
      </c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>
      <c r="A215" s="2"/>
      <c r="B215" s="2"/>
      <c r="C215" s="2"/>
      <c r="D215" s="2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>
      <c r="A216" s="1" t="s">
        <v>146</v>
      </c>
      <c r="B216" s="1"/>
      <c r="C216" s="1"/>
      <c r="D216" s="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46" t="s">
        <v>147</v>
      </c>
      <c r="B217" s="8" t="s">
        <v>13</v>
      </c>
      <c r="C217" s="9" t="s">
        <v>14</v>
      </c>
      <c r="D217" s="10" t="s">
        <v>15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55.5" customHeight="1">
      <c r="A218" s="11" t="s">
        <v>16</v>
      </c>
      <c r="B218" s="13" t="s">
        <v>148</v>
      </c>
      <c r="C218" s="75"/>
      <c r="D218" s="7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1" t="s">
        <v>141</v>
      </c>
      <c r="B219" s="47" t="s">
        <v>149</v>
      </c>
      <c r="C219" s="75"/>
      <c r="D219" s="75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1" t="s">
        <v>39</v>
      </c>
      <c r="B220" s="45" t="s">
        <v>150</v>
      </c>
      <c r="C220" s="75"/>
      <c r="D220" s="7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6" t="s">
        <v>41</v>
      </c>
      <c r="B221" s="16" t="s">
        <v>42</v>
      </c>
      <c r="C221" s="75"/>
      <c r="D221" s="7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43</v>
      </c>
      <c r="B222" s="30">
        <v>1</v>
      </c>
      <c r="C222" s="19" t="s">
        <v>44</v>
      </c>
      <c r="D222" s="7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2"/>
      <c r="B223" s="2"/>
      <c r="C223" s="21" t="s">
        <v>44</v>
      </c>
      <c r="D223" s="22">
        <f>(B222*D222)</f>
        <v>0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2"/>
      <c r="B224" s="2"/>
      <c r="C224" s="2"/>
      <c r="D224" s="2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>
      <c r="A225" s="1" t="s">
        <v>151</v>
      </c>
      <c r="B225" s="1"/>
      <c r="C225" s="1"/>
      <c r="D225" s="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48" t="s">
        <v>152</v>
      </c>
      <c r="B226" s="31" t="s">
        <v>64</v>
      </c>
      <c r="C226" s="9" t="s">
        <v>14</v>
      </c>
      <c r="D226" s="10" t="s">
        <v>15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80.25" customHeight="1">
      <c r="A227" s="11" t="s">
        <v>16</v>
      </c>
      <c r="B227" s="15" t="s">
        <v>153</v>
      </c>
      <c r="C227" s="75"/>
      <c r="D227" s="7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1" t="s">
        <v>141</v>
      </c>
      <c r="B228" s="47" t="s">
        <v>149</v>
      </c>
      <c r="C228" s="75"/>
      <c r="D228" s="7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1" t="s">
        <v>39</v>
      </c>
      <c r="B229" s="45" t="s">
        <v>150</v>
      </c>
      <c r="C229" s="75"/>
      <c r="D229" s="7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6" t="s">
        <v>41</v>
      </c>
      <c r="B230" s="16" t="s">
        <v>42</v>
      </c>
      <c r="C230" s="75"/>
      <c r="D230" s="7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43</v>
      </c>
      <c r="B231" s="30">
        <v>1</v>
      </c>
      <c r="C231" s="19" t="s">
        <v>44</v>
      </c>
      <c r="D231" s="76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2"/>
      <c r="B232" s="2"/>
      <c r="C232" s="21" t="s">
        <v>44</v>
      </c>
      <c r="D232" s="22">
        <f>(B231*D231)</f>
        <v>0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2"/>
      <c r="B233" s="2"/>
      <c r="C233" s="32"/>
      <c r="D233" s="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37.5">
      <c r="A234" s="2"/>
      <c r="B234" s="2"/>
      <c r="C234" s="74" t="s">
        <v>432</v>
      </c>
      <c r="D234" s="49">
        <f>SUM(D33,D42,D59,D75,D84,D93,D108,D120,D132,D142,D158,D175,D184,D214,D223,D232)</f>
        <v>0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2"/>
      <c r="B235" s="2"/>
      <c r="C235" s="2"/>
      <c r="D235" s="2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2"/>
      <c r="B236" s="2"/>
      <c r="C236" s="2"/>
      <c r="D236" s="2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"/>
      <c r="B237" s="2"/>
      <c r="C237" s="2"/>
      <c r="D237" s="2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2"/>
      <c r="B238" s="2"/>
      <c r="C238" s="2"/>
      <c r="D238" s="2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2"/>
      <c r="B239" s="2"/>
      <c r="C239" s="2"/>
      <c r="D239" s="2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2"/>
      <c r="B240" s="2"/>
      <c r="C240" s="2"/>
      <c r="D240" s="2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2"/>
      <c r="B241" s="2"/>
      <c r="C241" s="2"/>
      <c r="D241" s="2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2"/>
      <c r="B242" s="2"/>
      <c r="C242" s="2"/>
      <c r="D242" s="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2"/>
      <c r="B243" s="2"/>
      <c r="C243" s="2"/>
      <c r="D243" s="2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2"/>
      <c r="B244" s="2"/>
      <c r="C244" s="2"/>
      <c r="D244" s="2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2"/>
      <c r="B245" s="2"/>
      <c r="C245" s="2"/>
      <c r="D245" s="2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2"/>
      <c r="B246" s="2"/>
      <c r="C246" s="2"/>
      <c r="D246" s="2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2"/>
      <c r="B247" s="2"/>
      <c r="C247" s="2"/>
      <c r="D247" s="2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2"/>
      <c r="B248" s="2"/>
      <c r="C248" s="2"/>
      <c r="D248" s="2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2"/>
      <c r="B249" s="2"/>
      <c r="C249" s="2"/>
      <c r="D249" s="2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2"/>
      <c r="B250" s="2"/>
      <c r="C250" s="2"/>
      <c r="D250" s="2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2"/>
      <c r="B251" s="2"/>
      <c r="C251" s="2"/>
      <c r="D251" s="2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2"/>
      <c r="B252" s="2"/>
      <c r="C252" s="2"/>
      <c r="D252" s="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2"/>
      <c r="B253" s="2"/>
      <c r="C253" s="2"/>
      <c r="D253" s="2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2"/>
      <c r="B254" s="2"/>
      <c r="C254" s="2"/>
      <c r="D254" s="2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2"/>
      <c r="B255" s="2"/>
      <c r="C255" s="2"/>
      <c r="D255" s="2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2"/>
      <c r="B256" s="2"/>
      <c r="C256" s="2"/>
      <c r="D256" s="2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2"/>
      <c r="B257" s="2"/>
      <c r="C257" s="2"/>
      <c r="D257" s="2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2"/>
      <c r="B258" s="2"/>
      <c r="C258" s="2"/>
      <c r="D258" s="2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2"/>
      <c r="B259" s="2"/>
      <c r="C259" s="2"/>
      <c r="D259" s="2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"/>
      <c r="B260" s="2"/>
      <c r="C260" s="2"/>
      <c r="D260" s="2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>
      <c r="A261" s="2"/>
      <c r="B261" s="2"/>
      <c r="C261" s="2"/>
      <c r="D261" s="2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>
      <c r="A262" s="2"/>
      <c r="B262" s="2"/>
      <c r="C262" s="2"/>
      <c r="D262" s="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2"/>
      <c r="B263" s="2"/>
      <c r="C263" s="2"/>
      <c r="D263" s="2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"/>
      <c r="B264" s="2"/>
      <c r="C264" s="2"/>
      <c r="D264" s="2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"/>
      <c r="B265" s="2"/>
      <c r="C265" s="2"/>
      <c r="D265" s="2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2"/>
      <c r="B266" s="2"/>
      <c r="C266" s="2"/>
      <c r="D266" s="2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2"/>
      <c r="B267" s="2"/>
      <c r="C267" s="2"/>
      <c r="D267" s="2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"/>
      <c r="B268" s="2"/>
      <c r="C268" s="2"/>
      <c r="D268" s="2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"/>
      <c r="B269" s="2"/>
      <c r="C269" s="2"/>
      <c r="D269" s="2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2"/>
      <c r="B270" s="2"/>
      <c r="C270" s="2"/>
      <c r="D270" s="2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"/>
      <c r="B271" s="2"/>
      <c r="C271" s="2"/>
      <c r="D271" s="2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"/>
      <c r="B272" s="2"/>
      <c r="C272" s="2"/>
      <c r="D272" s="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"/>
      <c r="B273" s="2"/>
      <c r="C273" s="2"/>
      <c r="D273" s="2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"/>
      <c r="B274" s="2"/>
      <c r="C274" s="2"/>
      <c r="D274" s="2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"/>
      <c r="B275" s="2"/>
      <c r="C275" s="2"/>
      <c r="D275" s="2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2"/>
      <c r="B276" s="2"/>
      <c r="C276" s="2"/>
      <c r="D276" s="2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2"/>
      <c r="B277" s="2"/>
      <c r="C277" s="2"/>
      <c r="D277" s="2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"/>
      <c r="B278" s="2"/>
      <c r="C278" s="2"/>
      <c r="D278" s="2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"/>
      <c r="B279" s="2"/>
      <c r="C279" s="2"/>
      <c r="D279" s="2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2"/>
      <c r="B280" s="2"/>
      <c r="C280" s="2"/>
      <c r="D280" s="2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"/>
      <c r="B281" s="2"/>
      <c r="C281" s="2"/>
      <c r="D281" s="2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"/>
      <c r="B282" s="2"/>
      <c r="C282" s="2"/>
      <c r="D282" s="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2"/>
      <c r="B283" s="2"/>
      <c r="C283" s="2"/>
      <c r="D283" s="2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"/>
      <c r="B284" s="2"/>
      <c r="C284" s="2"/>
      <c r="D284" s="2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"/>
      <c r="B285" s="2"/>
      <c r="C285" s="2"/>
      <c r="D285" s="2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"/>
      <c r="B286" s="2"/>
      <c r="C286" s="2"/>
      <c r="D286" s="2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2"/>
      <c r="B287" s="2"/>
      <c r="C287" s="2"/>
      <c r="D287" s="2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"/>
      <c r="B288" s="2"/>
      <c r="C288" s="2"/>
      <c r="D288" s="2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2"/>
      <c r="B289" s="2"/>
      <c r="C289" s="2"/>
      <c r="D289" s="2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"/>
      <c r="B290" s="2"/>
      <c r="C290" s="2"/>
      <c r="D290" s="2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"/>
      <c r="B291" s="2"/>
      <c r="C291" s="2"/>
      <c r="D291" s="2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"/>
      <c r="B292" s="2"/>
      <c r="C292" s="2"/>
      <c r="D292" s="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"/>
      <c r="B293" s="2"/>
      <c r="C293" s="2"/>
      <c r="D293" s="2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"/>
      <c r="B294" s="2"/>
      <c r="C294" s="2"/>
      <c r="D294" s="2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"/>
      <c r="B295" s="2"/>
      <c r="C295" s="2"/>
      <c r="D295" s="2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"/>
      <c r="B296" s="2"/>
      <c r="C296" s="2"/>
      <c r="D296" s="2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2"/>
      <c r="B297" s="2"/>
      <c r="C297" s="2"/>
      <c r="D297" s="2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2"/>
      <c r="B298" s="2"/>
      <c r="C298" s="2"/>
      <c r="D298" s="2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>
      <c r="A299" s="2"/>
      <c r="B299" s="2"/>
      <c r="C299" s="2"/>
      <c r="D299" s="2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>
      <c r="A300" s="2"/>
      <c r="B300" s="2"/>
      <c r="C300" s="2"/>
      <c r="D300" s="2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2"/>
      <c r="B301" s="2"/>
      <c r="C301" s="2"/>
      <c r="D301" s="2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2"/>
      <c r="B302" s="2"/>
      <c r="C302" s="2"/>
      <c r="D302" s="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2"/>
      <c r="B303" s="2"/>
      <c r="C303" s="2"/>
      <c r="D303" s="2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2"/>
      <c r="B304" s="2"/>
      <c r="C304" s="2"/>
      <c r="D304" s="2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2"/>
      <c r="B305" s="2"/>
      <c r="C305" s="2"/>
      <c r="D305" s="2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2"/>
      <c r="B306" s="2"/>
      <c r="C306" s="2"/>
      <c r="D306" s="2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2"/>
      <c r="B307" s="2"/>
      <c r="C307" s="2"/>
      <c r="D307" s="2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2"/>
      <c r="B308" s="2"/>
      <c r="C308" s="2"/>
      <c r="D308" s="2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2"/>
      <c r="B309" s="2"/>
      <c r="C309" s="2"/>
      <c r="D309" s="2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2"/>
      <c r="B310" s="2"/>
      <c r="C310" s="2"/>
      <c r="D310" s="2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2"/>
      <c r="B311" s="2"/>
      <c r="C311" s="2"/>
      <c r="D311" s="2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2"/>
      <c r="B312" s="2"/>
      <c r="C312" s="2"/>
      <c r="D312" s="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2"/>
      <c r="B313" s="2"/>
      <c r="C313" s="2"/>
      <c r="D313" s="2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>
      <c r="A314" s="2"/>
      <c r="B314" s="2"/>
      <c r="C314" s="2"/>
      <c r="D314" s="2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>
      <c r="A315" s="2"/>
      <c r="B315" s="2"/>
      <c r="C315" s="2"/>
      <c r="D315" s="2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>
      <c r="A316" s="2"/>
      <c r="B316" s="2"/>
      <c r="C316" s="2"/>
      <c r="D316" s="2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>
      <c r="A317" s="2"/>
      <c r="B317" s="2"/>
      <c r="C317" s="2"/>
      <c r="D317" s="2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>
      <c r="A318" s="2"/>
      <c r="B318" s="2"/>
      <c r="C318" s="2"/>
      <c r="D318" s="2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>
      <c r="A319" s="2"/>
      <c r="B319" s="2"/>
      <c r="C319" s="2"/>
      <c r="D319" s="2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>
      <c r="A320" s="2"/>
      <c r="B320" s="2"/>
      <c r="C320" s="2"/>
      <c r="D320" s="2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>
      <c r="A321" s="2"/>
      <c r="B321" s="2"/>
      <c r="C321" s="2"/>
      <c r="D321" s="2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>
      <c r="A322" s="2"/>
      <c r="B322" s="2"/>
      <c r="C322" s="2"/>
      <c r="D322" s="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>
      <c r="A323" s="2"/>
      <c r="B323" s="2"/>
      <c r="C323" s="2"/>
      <c r="D323" s="2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>
      <c r="A324" s="2"/>
      <c r="B324" s="2"/>
      <c r="C324" s="2"/>
      <c r="D324" s="2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>
      <c r="A325" s="2"/>
      <c r="B325" s="2"/>
      <c r="C325" s="2"/>
      <c r="D325" s="2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>
      <c r="A326" s="2"/>
      <c r="B326" s="2"/>
      <c r="C326" s="2"/>
      <c r="D326" s="2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>
      <c r="A327" s="2"/>
      <c r="B327" s="2"/>
      <c r="C327" s="2"/>
      <c r="D327" s="2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>
      <c r="A328" s="2"/>
      <c r="B328" s="2"/>
      <c r="C328" s="2"/>
      <c r="D328" s="2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>
      <c r="A329" s="2"/>
      <c r="B329" s="2"/>
      <c r="C329" s="2"/>
      <c r="D329" s="2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>
      <c r="A330" s="2"/>
      <c r="B330" s="2"/>
      <c r="C330" s="2"/>
      <c r="D330" s="2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>
      <c r="A331" s="2"/>
      <c r="B331" s="2"/>
      <c r="C331" s="2"/>
      <c r="D331" s="2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>
      <c r="A332" s="2"/>
      <c r="B332" s="2"/>
      <c r="C332" s="2"/>
      <c r="D332" s="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>
      <c r="A333" s="2"/>
      <c r="B333" s="2"/>
      <c r="C333" s="2"/>
      <c r="D333" s="2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>
      <c r="A334" s="2"/>
      <c r="B334" s="2"/>
      <c r="C334" s="2"/>
      <c r="D334" s="2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>
      <c r="A335" s="2"/>
      <c r="B335" s="2"/>
      <c r="C335" s="2"/>
      <c r="D335" s="2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>
      <c r="A336" s="2"/>
      <c r="B336" s="2"/>
      <c r="C336" s="2"/>
      <c r="D336" s="2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>
      <c r="A337" s="2"/>
      <c r="B337" s="2"/>
      <c r="C337" s="2"/>
      <c r="D337" s="2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>
      <c r="A338" s="2"/>
      <c r="B338" s="2"/>
      <c r="C338" s="2"/>
      <c r="D338" s="2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>
      <c r="A339" s="2"/>
      <c r="B339" s="2"/>
      <c r="C339" s="2"/>
      <c r="D339" s="2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>
      <c r="A340" s="2"/>
      <c r="B340" s="2"/>
      <c r="C340" s="2"/>
      <c r="D340" s="2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>
      <c r="A341" s="2"/>
      <c r="B341" s="2"/>
      <c r="C341" s="2"/>
      <c r="D341" s="2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>
      <c r="A342" s="2"/>
      <c r="B342" s="2"/>
      <c r="C342" s="2"/>
      <c r="D342" s="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>
      <c r="A343" s="2"/>
      <c r="B343" s="2"/>
      <c r="C343" s="2"/>
      <c r="D343" s="2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>
      <c r="A344" s="2"/>
      <c r="B344" s="2"/>
      <c r="C344" s="2"/>
      <c r="D344" s="2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>
      <c r="A345" s="2"/>
      <c r="B345" s="2"/>
      <c r="C345" s="2"/>
      <c r="D345" s="2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>
      <c r="A346" s="2"/>
      <c r="B346" s="2"/>
      <c r="C346" s="2"/>
      <c r="D346" s="2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>
      <c r="A347" s="2"/>
      <c r="B347" s="2"/>
      <c r="C347" s="2"/>
      <c r="D347" s="2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>
      <c r="A348" s="2"/>
      <c r="B348" s="2"/>
      <c r="C348" s="2"/>
      <c r="D348" s="2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>
      <c r="A349" s="2"/>
      <c r="B349" s="2"/>
      <c r="C349" s="2"/>
      <c r="D349" s="2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>
      <c r="A350" s="2"/>
      <c r="B350" s="2"/>
      <c r="C350" s="2"/>
      <c r="D350" s="2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>
      <c r="A351" s="2"/>
      <c r="B351" s="2"/>
      <c r="C351" s="2"/>
      <c r="D351" s="2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>
      <c r="A352" s="2"/>
      <c r="B352" s="2"/>
      <c r="C352" s="2"/>
      <c r="D352" s="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>
      <c r="A353" s="2"/>
      <c r="B353" s="2"/>
      <c r="C353" s="2"/>
      <c r="D353" s="2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>
      <c r="A354" s="2"/>
      <c r="B354" s="2"/>
      <c r="C354" s="2"/>
      <c r="D354" s="2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>
      <c r="A355" s="2"/>
      <c r="B355" s="2"/>
      <c r="C355" s="2"/>
      <c r="D355" s="2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>
      <c r="A356" s="2"/>
      <c r="B356" s="2"/>
      <c r="C356" s="2"/>
      <c r="D356" s="2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>
      <c r="A357" s="2"/>
      <c r="B357" s="2"/>
      <c r="C357" s="2"/>
      <c r="D357" s="2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>
      <c r="A358" s="2"/>
      <c r="B358" s="2"/>
      <c r="C358" s="2"/>
      <c r="D358" s="2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>
      <c r="A359" s="2"/>
      <c r="B359" s="2"/>
      <c r="C359" s="2"/>
      <c r="D359" s="2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>
      <c r="A360" s="2"/>
      <c r="B360" s="2"/>
      <c r="C360" s="2"/>
      <c r="D360" s="2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>
      <c r="A361" s="2"/>
      <c r="B361" s="2"/>
      <c r="C361" s="2"/>
      <c r="D361" s="2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>
      <c r="A362" s="2"/>
      <c r="B362" s="2"/>
      <c r="C362" s="2"/>
      <c r="D362" s="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>
      <c r="A363" s="2"/>
      <c r="B363" s="2"/>
      <c r="C363" s="2"/>
      <c r="D363" s="2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>
      <c r="A364" s="2"/>
      <c r="B364" s="2"/>
      <c r="C364" s="2"/>
      <c r="D364" s="2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>
      <c r="A365" s="2"/>
      <c r="B365" s="2"/>
      <c r="C365" s="2"/>
      <c r="D365" s="2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>
      <c r="A366" s="2"/>
      <c r="B366" s="2"/>
      <c r="C366" s="2"/>
      <c r="D366" s="2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>
      <c r="A367" s="2"/>
      <c r="B367" s="2"/>
      <c r="C367" s="2"/>
      <c r="D367" s="2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>
      <c r="A368" s="2"/>
      <c r="B368" s="2"/>
      <c r="C368" s="2"/>
      <c r="D368" s="2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>
      <c r="A369" s="2"/>
      <c r="B369" s="2"/>
      <c r="C369" s="2"/>
      <c r="D369" s="2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>
      <c r="A370" s="2"/>
      <c r="B370" s="2"/>
      <c r="C370" s="2"/>
      <c r="D370" s="2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>
      <c r="A371" s="2"/>
      <c r="B371" s="2"/>
      <c r="C371" s="2"/>
      <c r="D371" s="2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>
      <c r="A372" s="2"/>
      <c r="B372" s="2"/>
      <c r="C372" s="2"/>
      <c r="D372" s="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>
      <c r="A373" s="2"/>
      <c r="B373" s="2"/>
      <c r="C373" s="2"/>
      <c r="D373" s="2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>
      <c r="A374" s="2"/>
      <c r="B374" s="2"/>
      <c r="C374" s="2"/>
      <c r="D374" s="2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>
      <c r="A375" s="2"/>
      <c r="B375" s="2"/>
      <c r="C375" s="2"/>
      <c r="D375" s="2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>
      <c r="A376" s="2"/>
      <c r="B376" s="2"/>
      <c r="C376" s="2"/>
      <c r="D376" s="2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>
      <c r="A377" s="2"/>
      <c r="B377" s="2"/>
      <c r="C377" s="2"/>
      <c r="D377" s="2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>
      <c r="A378" s="2"/>
      <c r="B378" s="2"/>
      <c r="C378" s="2"/>
      <c r="D378" s="2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>
      <c r="A379" s="2"/>
      <c r="B379" s="2"/>
      <c r="C379" s="2"/>
      <c r="D379" s="2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>
      <c r="A380" s="2"/>
      <c r="B380" s="2"/>
      <c r="C380" s="2"/>
      <c r="D380" s="2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>
      <c r="A381" s="2"/>
      <c r="B381" s="2"/>
      <c r="C381" s="2"/>
      <c r="D381" s="2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>
      <c r="A382" s="2"/>
      <c r="B382" s="2"/>
      <c r="C382" s="2"/>
      <c r="D382" s="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>
      <c r="A383" s="2"/>
      <c r="B383" s="2"/>
      <c r="C383" s="2"/>
      <c r="D383" s="2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>
      <c r="A384" s="2"/>
      <c r="B384" s="2"/>
      <c r="C384" s="2"/>
      <c r="D384" s="2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>
      <c r="A385" s="2"/>
      <c r="B385" s="2"/>
      <c r="C385" s="2"/>
      <c r="D385" s="2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>
      <c r="A386" s="2"/>
      <c r="B386" s="2"/>
      <c r="C386" s="2"/>
      <c r="D386" s="2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>
      <c r="A387" s="2"/>
      <c r="B387" s="2"/>
      <c r="C387" s="2"/>
      <c r="D387" s="2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>
      <c r="A388" s="2"/>
      <c r="B388" s="2"/>
      <c r="C388" s="2"/>
      <c r="D388" s="2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>
      <c r="A389" s="2"/>
      <c r="B389" s="2"/>
      <c r="C389" s="2"/>
      <c r="D389" s="2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>
      <c r="A390" s="2"/>
      <c r="B390" s="2"/>
      <c r="C390" s="2"/>
      <c r="D390" s="2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>
      <c r="A391" s="2"/>
      <c r="B391" s="2"/>
      <c r="C391" s="2"/>
      <c r="D391" s="2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>
      <c r="A392" s="2"/>
      <c r="B392" s="2"/>
      <c r="C392" s="2"/>
      <c r="D392" s="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>
      <c r="A393" s="2"/>
      <c r="B393" s="2"/>
      <c r="C393" s="2"/>
      <c r="D393" s="2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>
      <c r="A394" s="2"/>
      <c r="B394" s="2"/>
      <c r="C394" s="2"/>
      <c r="D394" s="2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>
      <c r="A395" s="2"/>
      <c r="B395" s="2"/>
      <c r="C395" s="2"/>
      <c r="D395" s="2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>
      <c r="A396" s="2"/>
      <c r="B396" s="2"/>
      <c r="C396" s="2"/>
      <c r="D396" s="2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>
      <c r="A397" s="2"/>
      <c r="B397" s="2"/>
      <c r="C397" s="2"/>
      <c r="D397" s="2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>
      <c r="A398" s="2"/>
      <c r="B398" s="2"/>
      <c r="C398" s="2"/>
      <c r="D398" s="2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>
      <c r="A399" s="2"/>
      <c r="B399" s="2"/>
      <c r="C399" s="2"/>
      <c r="D399" s="2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>
      <c r="A400" s="2"/>
      <c r="B400" s="2"/>
      <c r="C400" s="2"/>
      <c r="D400" s="2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>
      <c r="A401" s="2"/>
      <c r="B401" s="2"/>
      <c r="C401" s="2"/>
      <c r="D401" s="2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>
      <c r="A402" s="2"/>
      <c r="B402" s="2"/>
      <c r="C402" s="2"/>
      <c r="D402" s="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>
      <c r="A403" s="2"/>
      <c r="B403" s="2"/>
      <c r="C403" s="2"/>
      <c r="D403" s="2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>
      <c r="A404" s="2"/>
      <c r="B404" s="2"/>
      <c r="C404" s="2"/>
      <c r="D404" s="2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>
      <c r="A405" s="2"/>
      <c r="B405" s="2"/>
      <c r="C405" s="2"/>
      <c r="D405" s="2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>
      <c r="A406" s="2"/>
      <c r="B406" s="2"/>
      <c r="C406" s="2"/>
      <c r="D406" s="2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>
      <c r="A407" s="2"/>
      <c r="B407" s="2"/>
      <c r="C407" s="2"/>
      <c r="D407" s="2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>
      <c r="A408" s="2"/>
      <c r="B408" s="2"/>
      <c r="C408" s="2"/>
      <c r="D408" s="2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>
      <c r="A409" s="2"/>
      <c r="B409" s="2"/>
      <c r="C409" s="2"/>
      <c r="D409" s="2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>
      <c r="A410" s="2"/>
      <c r="B410" s="2"/>
      <c r="C410" s="2"/>
      <c r="D410" s="2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>
      <c r="A411" s="2"/>
      <c r="B411" s="2"/>
      <c r="C411" s="2"/>
      <c r="D411" s="2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>
      <c r="A412" s="2"/>
      <c r="B412" s="2"/>
      <c r="C412" s="2"/>
      <c r="D412" s="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>
      <c r="A413" s="2"/>
      <c r="B413" s="2"/>
      <c r="C413" s="2"/>
      <c r="D413" s="2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>
      <c r="A414" s="2"/>
      <c r="B414" s="2"/>
      <c r="C414" s="2"/>
      <c r="D414" s="2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>
      <c r="A415" s="2"/>
      <c r="B415" s="2"/>
      <c r="C415" s="2"/>
      <c r="D415" s="2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>
      <c r="A416" s="2"/>
      <c r="B416" s="2"/>
      <c r="C416" s="2"/>
      <c r="D416" s="2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>
      <c r="A417" s="2"/>
      <c r="B417" s="2"/>
      <c r="C417" s="2"/>
      <c r="D417" s="2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>
      <c r="A418" s="2"/>
      <c r="B418" s="2"/>
      <c r="C418" s="2"/>
      <c r="D418" s="2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>
      <c r="A419" s="2"/>
      <c r="B419" s="2"/>
      <c r="C419" s="2"/>
      <c r="D419" s="2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>
      <c r="A420" s="2"/>
      <c r="B420" s="2"/>
      <c r="C420" s="2"/>
      <c r="D420" s="2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>
      <c r="A421" s="2"/>
      <c r="B421" s="2"/>
      <c r="C421" s="2"/>
      <c r="D421" s="2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>
      <c r="A422" s="2"/>
      <c r="B422" s="2"/>
      <c r="C422" s="2"/>
      <c r="D422" s="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>
      <c r="A423" s="2"/>
      <c r="B423" s="2"/>
      <c r="C423" s="2"/>
      <c r="D423" s="2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>
      <c r="A424" s="2"/>
      <c r="B424" s="2"/>
      <c r="C424" s="2"/>
      <c r="D424" s="2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>
      <c r="A425" s="2"/>
      <c r="B425" s="2"/>
      <c r="C425" s="2"/>
      <c r="D425" s="2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>
      <c r="A426" s="2"/>
      <c r="B426" s="2"/>
      <c r="C426" s="2"/>
      <c r="D426" s="2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>
      <c r="A427" s="2"/>
      <c r="B427" s="2"/>
      <c r="C427" s="2"/>
      <c r="D427" s="2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>
      <c r="A428" s="2"/>
      <c r="B428" s="2"/>
      <c r="C428" s="2"/>
      <c r="D428" s="2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>
      <c r="A429" s="2"/>
      <c r="B429" s="2"/>
      <c r="C429" s="2"/>
      <c r="D429" s="2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>
      <c r="A430" s="2"/>
      <c r="B430" s="2"/>
      <c r="C430" s="2"/>
      <c r="D430" s="2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>
      <c r="A431" s="2"/>
      <c r="B431" s="2"/>
      <c r="C431" s="2"/>
      <c r="D431" s="2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>
      <c r="A432" s="2"/>
      <c r="B432" s="2"/>
      <c r="C432" s="2"/>
      <c r="D432" s="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>
      <c r="A433" s="2"/>
      <c r="B433" s="2"/>
      <c r="C433" s="2"/>
      <c r="D433" s="2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>
      <c r="A434" s="2"/>
      <c r="B434" s="2"/>
      <c r="C434" s="2"/>
      <c r="D434" s="2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>
      <c r="A435" s="2"/>
      <c r="B435" s="2"/>
      <c r="C435" s="2"/>
      <c r="D435" s="2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>
      <c r="A436" s="2"/>
      <c r="B436" s="2"/>
      <c r="C436" s="2"/>
      <c r="D436" s="2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>
      <c r="A437" s="2"/>
      <c r="B437" s="2"/>
      <c r="C437" s="2"/>
      <c r="D437" s="2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>
      <c r="A438" s="2"/>
      <c r="B438" s="2"/>
      <c r="C438" s="2"/>
      <c r="D438" s="2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>
      <c r="A439" s="2"/>
      <c r="B439" s="2"/>
      <c r="C439" s="2"/>
      <c r="D439" s="2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>
      <c r="A440" s="2"/>
      <c r="B440" s="2"/>
      <c r="C440" s="2"/>
      <c r="D440" s="2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>
      <c r="A441" s="2"/>
      <c r="B441" s="2"/>
      <c r="C441" s="2"/>
      <c r="D441" s="2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>
      <c r="A442" s="2"/>
      <c r="B442" s="2"/>
      <c r="C442" s="2"/>
      <c r="D442" s="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>
      <c r="A443" s="2"/>
      <c r="B443" s="2"/>
      <c r="C443" s="2"/>
      <c r="D443" s="2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>
      <c r="A444" s="2"/>
      <c r="B444" s="2"/>
      <c r="C444" s="2"/>
      <c r="D444" s="2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>
      <c r="A445" s="2"/>
      <c r="B445" s="2"/>
      <c r="C445" s="2"/>
      <c r="D445" s="2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>
      <c r="A446" s="2"/>
      <c r="B446" s="2"/>
      <c r="C446" s="2"/>
      <c r="D446" s="2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>
      <c r="A447" s="2"/>
      <c r="B447" s="2"/>
      <c r="C447" s="2"/>
      <c r="D447" s="2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>
      <c r="A448" s="2"/>
      <c r="B448" s="2"/>
      <c r="C448" s="2"/>
      <c r="D448" s="2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>
      <c r="A449" s="2"/>
      <c r="B449" s="2"/>
      <c r="C449" s="2"/>
      <c r="D449" s="2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>
      <c r="A450" s="2"/>
      <c r="B450" s="2"/>
      <c r="C450" s="2"/>
      <c r="D450" s="2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>
      <c r="A451" s="2"/>
      <c r="B451" s="2"/>
      <c r="C451" s="2"/>
      <c r="D451" s="2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>
      <c r="A452" s="2"/>
      <c r="B452" s="2"/>
      <c r="C452" s="2"/>
      <c r="D452" s="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>
      <c r="A453" s="2"/>
      <c r="B453" s="2"/>
      <c r="C453" s="2"/>
      <c r="D453" s="2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>
      <c r="A454" s="2"/>
      <c r="B454" s="2"/>
      <c r="C454" s="2"/>
      <c r="D454" s="2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>
      <c r="A455" s="2"/>
      <c r="B455" s="2"/>
      <c r="C455" s="2"/>
      <c r="D455" s="2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>
      <c r="A456" s="2"/>
      <c r="B456" s="2"/>
      <c r="C456" s="2"/>
      <c r="D456" s="2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>
      <c r="A457" s="2"/>
      <c r="B457" s="2"/>
      <c r="C457" s="2"/>
      <c r="D457" s="2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>
      <c r="A458" s="2"/>
      <c r="B458" s="2"/>
      <c r="C458" s="2"/>
      <c r="D458" s="2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>
      <c r="A459" s="2"/>
      <c r="B459" s="2"/>
      <c r="C459" s="2"/>
      <c r="D459" s="2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>
      <c r="A460" s="2"/>
      <c r="B460" s="2"/>
      <c r="C460" s="2"/>
      <c r="D460" s="2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>
      <c r="A461" s="2"/>
      <c r="B461" s="2"/>
      <c r="C461" s="2"/>
      <c r="D461" s="2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>
      <c r="A462" s="2"/>
      <c r="B462" s="2"/>
      <c r="C462" s="2"/>
      <c r="D462" s="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>
      <c r="A463" s="2"/>
      <c r="B463" s="2"/>
      <c r="C463" s="2"/>
      <c r="D463" s="2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>
      <c r="A464" s="2"/>
      <c r="B464" s="2"/>
      <c r="C464" s="2"/>
      <c r="D464" s="2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>
      <c r="A465" s="2"/>
      <c r="B465" s="2"/>
      <c r="C465" s="2"/>
      <c r="D465" s="2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>
      <c r="A466" s="2"/>
      <c r="B466" s="2"/>
      <c r="C466" s="2"/>
      <c r="D466" s="2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>
      <c r="A467" s="2"/>
      <c r="B467" s="2"/>
      <c r="C467" s="2"/>
      <c r="D467" s="2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>
      <c r="A468" s="2"/>
      <c r="B468" s="2"/>
      <c r="C468" s="2"/>
      <c r="D468" s="2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>
      <c r="A469" s="2"/>
      <c r="B469" s="2"/>
      <c r="C469" s="2"/>
      <c r="D469" s="2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>
      <c r="A470" s="2"/>
      <c r="B470" s="2"/>
      <c r="C470" s="2"/>
      <c r="D470" s="2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>
      <c r="A471" s="2"/>
      <c r="B471" s="2"/>
      <c r="C471" s="2"/>
      <c r="D471" s="2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>
      <c r="A472" s="2"/>
      <c r="B472" s="2"/>
      <c r="C472" s="2"/>
      <c r="D472" s="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>
      <c r="A473" s="2"/>
      <c r="B473" s="2"/>
      <c r="C473" s="2"/>
      <c r="D473" s="2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>
      <c r="A474" s="2"/>
      <c r="B474" s="2"/>
      <c r="C474" s="2"/>
      <c r="D474" s="2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>
      <c r="A475" s="2"/>
      <c r="B475" s="2"/>
      <c r="C475" s="2"/>
      <c r="D475" s="2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>
      <c r="A476" s="2"/>
      <c r="B476" s="2"/>
      <c r="C476" s="2"/>
      <c r="D476" s="2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>
      <c r="A477" s="2"/>
      <c r="B477" s="2"/>
      <c r="C477" s="2"/>
      <c r="D477" s="2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>
      <c r="A478" s="2"/>
      <c r="B478" s="2"/>
      <c r="C478" s="2"/>
      <c r="D478" s="2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>
      <c r="A479" s="2"/>
      <c r="B479" s="2"/>
      <c r="C479" s="2"/>
      <c r="D479" s="2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>
      <c r="A480" s="2"/>
      <c r="B480" s="2"/>
      <c r="C480" s="2"/>
      <c r="D480" s="2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>
      <c r="A481" s="2"/>
      <c r="B481" s="2"/>
      <c r="C481" s="2"/>
      <c r="D481" s="2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>
      <c r="A482" s="2"/>
      <c r="B482" s="2"/>
      <c r="C482" s="2"/>
      <c r="D482" s="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>
      <c r="A483" s="2"/>
      <c r="B483" s="2"/>
      <c r="C483" s="2"/>
      <c r="D483" s="2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>
      <c r="A484" s="2"/>
      <c r="B484" s="2"/>
      <c r="C484" s="2"/>
      <c r="D484" s="2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>
      <c r="A485" s="2"/>
      <c r="B485" s="2"/>
      <c r="C485" s="2"/>
      <c r="D485" s="2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>
      <c r="A486" s="2"/>
      <c r="B486" s="2"/>
      <c r="C486" s="2"/>
      <c r="D486" s="2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>
      <c r="A487" s="2"/>
      <c r="B487" s="2"/>
      <c r="C487" s="2"/>
      <c r="D487" s="2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>
      <c r="A488" s="2"/>
      <c r="B488" s="2"/>
      <c r="C488" s="2"/>
      <c r="D488" s="2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>
      <c r="A489" s="2"/>
      <c r="B489" s="2"/>
      <c r="C489" s="2"/>
      <c r="D489" s="2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>
      <c r="A490" s="2"/>
      <c r="B490" s="2"/>
      <c r="C490" s="2"/>
      <c r="D490" s="2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>
      <c r="A491" s="2"/>
      <c r="B491" s="2"/>
      <c r="C491" s="2"/>
      <c r="D491" s="2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>
      <c r="A492" s="2"/>
      <c r="B492" s="2"/>
      <c r="C492" s="2"/>
      <c r="D492" s="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>
      <c r="A493" s="2"/>
      <c r="B493" s="2"/>
      <c r="C493" s="2"/>
      <c r="D493" s="2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>
      <c r="A494" s="2"/>
      <c r="B494" s="2"/>
      <c r="C494" s="2"/>
      <c r="D494" s="2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>
      <c r="A495" s="2"/>
      <c r="B495" s="2"/>
      <c r="C495" s="2"/>
      <c r="D495" s="2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>
      <c r="A496" s="2"/>
      <c r="B496" s="2"/>
      <c r="C496" s="2"/>
      <c r="D496" s="2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>
      <c r="A497" s="2"/>
      <c r="B497" s="2"/>
      <c r="C497" s="2"/>
      <c r="D497" s="2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>
      <c r="A498" s="2"/>
      <c r="B498" s="2"/>
      <c r="C498" s="2"/>
      <c r="D498" s="2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>
      <c r="A499" s="2"/>
      <c r="B499" s="2"/>
      <c r="C499" s="2"/>
      <c r="D499" s="2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>
      <c r="A500" s="2"/>
      <c r="B500" s="2"/>
      <c r="C500" s="2"/>
      <c r="D500" s="2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>
      <c r="A501" s="2"/>
      <c r="B501" s="2"/>
      <c r="C501" s="2"/>
      <c r="D501" s="2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>
      <c r="A502" s="2"/>
      <c r="B502" s="2"/>
      <c r="C502" s="2"/>
      <c r="D502" s="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>
      <c r="A503" s="2"/>
      <c r="B503" s="2"/>
      <c r="C503" s="2"/>
      <c r="D503" s="2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>
      <c r="A504" s="2"/>
      <c r="B504" s="2"/>
      <c r="C504" s="2"/>
      <c r="D504" s="2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>
      <c r="A505" s="2"/>
      <c r="B505" s="2"/>
      <c r="C505" s="2"/>
      <c r="D505" s="2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>
      <c r="A506" s="2"/>
      <c r="B506" s="2"/>
      <c r="C506" s="2"/>
      <c r="D506" s="2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>
      <c r="A507" s="2"/>
      <c r="B507" s="2"/>
      <c r="C507" s="2"/>
      <c r="D507" s="2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>
      <c r="A508" s="2"/>
      <c r="B508" s="2"/>
      <c r="C508" s="2"/>
      <c r="D508" s="2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>
      <c r="A509" s="2"/>
      <c r="B509" s="2"/>
      <c r="C509" s="2"/>
      <c r="D509" s="2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>
      <c r="A510" s="2"/>
      <c r="B510" s="2"/>
      <c r="C510" s="2"/>
      <c r="D510" s="2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>
      <c r="A511" s="2"/>
      <c r="B511" s="2"/>
      <c r="C511" s="2"/>
      <c r="D511" s="2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>
      <c r="A512" s="2"/>
      <c r="B512" s="2"/>
      <c r="C512" s="2"/>
      <c r="D512" s="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>
      <c r="A513" s="2"/>
      <c r="B513" s="2"/>
      <c r="C513" s="2"/>
      <c r="D513" s="2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>
      <c r="A514" s="2"/>
      <c r="B514" s="2"/>
      <c r="C514" s="2"/>
      <c r="D514" s="2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>
      <c r="A515" s="2"/>
      <c r="B515" s="2"/>
      <c r="C515" s="2"/>
      <c r="D515" s="2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>
      <c r="A516" s="2"/>
      <c r="B516" s="2"/>
      <c r="C516" s="2"/>
      <c r="D516" s="2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>
      <c r="A517" s="2"/>
      <c r="B517" s="2"/>
      <c r="C517" s="2"/>
      <c r="D517" s="2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>
      <c r="A518" s="2"/>
      <c r="B518" s="2"/>
      <c r="C518" s="2"/>
      <c r="D518" s="2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>
      <c r="A519" s="2"/>
      <c r="B519" s="2"/>
      <c r="C519" s="2"/>
      <c r="D519" s="2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>
      <c r="A520" s="2"/>
      <c r="B520" s="2"/>
      <c r="C520" s="2"/>
      <c r="D520" s="2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>
      <c r="A521" s="2"/>
      <c r="B521" s="2"/>
      <c r="C521" s="2"/>
      <c r="D521" s="2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>
      <c r="A522" s="2"/>
      <c r="B522" s="2"/>
      <c r="C522" s="2"/>
      <c r="D522" s="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>
      <c r="A523" s="2"/>
      <c r="B523" s="2"/>
      <c r="C523" s="2"/>
      <c r="D523" s="2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>
      <c r="A524" s="2"/>
      <c r="B524" s="2"/>
      <c r="C524" s="2"/>
      <c r="D524" s="2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>
      <c r="A525" s="2"/>
      <c r="B525" s="2"/>
      <c r="C525" s="2"/>
      <c r="D525" s="2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>
      <c r="A526" s="2"/>
      <c r="B526" s="2"/>
      <c r="C526" s="2"/>
      <c r="D526" s="2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>
      <c r="A527" s="2"/>
      <c r="B527" s="2"/>
      <c r="C527" s="2"/>
      <c r="D527" s="2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>
      <c r="A528" s="2"/>
      <c r="B528" s="2"/>
      <c r="C528" s="2"/>
      <c r="D528" s="2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>
      <c r="A529" s="2"/>
      <c r="B529" s="2"/>
      <c r="C529" s="2"/>
      <c r="D529" s="2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>
      <c r="A530" s="2"/>
      <c r="B530" s="2"/>
      <c r="C530" s="2"/>
      <c r="D530" s="2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>
      <c r="A531" s="2"/>
      <c r="B531" s="2"/>
      <c r="C531" s="2"/>
      <c r="D531" s="2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>
      <c r="A532" s="2"/>
      <c r="B532" s="2"/>
      <c r="C532" s="2"/>
      <c r="D532" s="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>
      <c r="A533" s="2"/>
      <c r="B533" s="2"/>
      <c r="C533" s="2"/>
      <c r="D533" s="2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>
      <c r="A534" s="2"/>
      <c r="B534" s="2"/>
      <c r="C534" s="2"/>
      <c r="D534" s="2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>
      <c r="A535" s="2"/>
      <c r="B535" s="2"/>
      <c r="C535" s="2"/>
      <c r="D535" s="2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>
      <c r="A536" s="2"/>
      <c r="B536" s="2"/>
      <c r="C536" s="2"/>
      <c r="D536" s="2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>
      <c r="A537" s="2"/>
      <c r="B537" s="2"/>
      <c r="C537" s="2"/>
      <c r="D537" s="2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>
      <c r="A538" s="2"/>
      <c r="B538" s="2"/>
      <c r="C538" s="2"/>
      <c r="D538" s="2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>
      <c r="A539" s="2"/>
      <c r="B539" s="2"/>
      <c r="C539" s="2"/>
      <c r="D539" s="2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>
      <c r="A540" s="2"/>
      <c r="B540" s="2"/>
      <c r="C540" s="2"/>
      <c r="D540" s="2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>
      <c r="A541" s="2"/>
      <c r="B541" s="2"/>
      <c r="C541" s="2"/>
      <c r="D541" s="2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>
      <c r="A542" s="2"/>
      <c r="B542" s="2"/>
      <c r="C542" s="2"/>
      <c r="D542" s="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>
      <c r="A543" s="2"/>
      <c r="B543" s="2"/>
      <c r="C543" s="2"/>
      <c r="D543" s="2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>
      <c r="A544" s="2"/>
      <c r="B544" s="2"/>
      <c r="C544" s="2"/>
      <c r="D544" s="2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>
      <c r="A545" s="2"/>
      <c r="B545" s="2"/>
      <c r="C545" s="2"/>
      <c r="D545" s="2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>
      <c r="A546" s="2"/>
      <c r="B546" s="2"/>
      <c r="C546" s="2"/>
      <c r="D546" s="2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>
      <c r="A547" s="2"/>
      <c r="B547" s="2"/>
      <c r="C547" s="2"/>
      <c r="D547" s="2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>
      <c r="A548" s="2"/>
      <c r="B548" s="2"/>
      <c r="C548" s="2"/>
      <c r="D548" s="2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>
      <c r="A549" s="2"/>
      <c r="B549" s="2"/>
      <c r="C549" s="2"/>
      <c r="D549" s="2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>
      <c r="A550" s="2"/>
      <c r="B550" s="2"/>
      <c r="C550" s="2"/>
      <c r="D550" s="2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>
      <c r="A551" s="2"/>
      <c r="B551" s="2"/>
      <c r="C551" s="2"/>
      <c r="D551" s="2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>
      <c r="A552" s="2"/>
      <c r="B552" s="2"/>
      <c r="C552" s="2"/>
      <c r="D552" s="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>
      <c r="A553" s="2"/>
      <c r="B553" s="2"/>
      <c r="C553" s="2"/>
      <c r="D553" s="2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>
      <c r="A554" s="2"/>
      <c r="B554" s="2"/>
      <c r="C554" s="2"/>
      <c r="D554" s="2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>
      <c r="A555" s="2"/>
      <c r="B555" s="2"/>
      <c r="C555" s="2"/>
      <c r="D555" s="2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>
      <c r="A556" s="2"/>
      <c r="B556" s="2"/>
      <c r="C556" s="2"/>
      <c r="D556" s="2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>
      <c r="A557" s="2"/>
      <c r="B557" s="2"/>
      <c r="C557" s="2"/>
      <c r="D557" s="2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>
      <c r="A558" s="2"/>
      <c r="B558" s="2"/>
      <c r="C558" s="2"/>
      <c r="D558" s="2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>
      <c r="A559" s="2"/>
      <c r="B559" s="2"/>
      <c r="C559" s="2"/>
      <c r="D559" s="2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>
      <c r="A560" s="2"/>
      <c r="B560" s="2"/>
      <c r="C560" s="2"/>
      <c r="D560" s="2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>
      <c r="A561" s="2"/>
      <c r="B561" s="2"/>
      <c r="C561" s="2"/>
      <c r="D561" s="2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>
      <c r="A562" s="2"/>
      <c r="B562" s="2"/>
      <c r="C562" s="2"/>
      <c r="D562" s="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>
      <c r="A563" s="2"/>
      <c r="B563" s="2"/>
      <c r="C563" s="2"/>
      <c r="D563" s="2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>
      <c r="A564" s="2"/>
      <c r="B564" s="2"/>
      <c r="C564" s="2"/>
      <c r="D564" s="2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>
      <c r="A565" s="2"/>
      <c r="B565" s="2"/>
      <c r="C565" s="2"/>
      <c r="D565" s="2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>
      <c r="A566" s="2"/>
      <c r="B566" s="2"/>
      <c r="C566" s="2"/>
      <c r="D566" s="2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>
      <c r="A567" s="2"/>
      <c r="B567" s="2"/>
      <c r="C567" s="2"/>
      <c r="D567" s="2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>
      <c r="A568" s="2"/>
      <c r="B568" s="2"/>
      <c r="C568" s="2"/>
      <c r="D568" s="2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>
      <c r="A569" s="2"/>
      <c r="B569" s="2"/>
      <c r="C569" s="2"/>
      <c r="D569" s="2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>
      <c r="A570" s="2"/>
      <c r="B570" s="2"/>
      <c r="C570" s="2"/>
      <c r="D570" s="2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>
      <c r="A571" s="2"/>
      <c r="B571" s="2"/>
      <c r="C571" s="2"/>
      <c r="D571" s="2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>
      <c r="A572" s="2"/>
      <c r="B572" s="2"/>
      <c r="C572" s="2"/>
      <c r="D572" s="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>
      <c r="A573" s="2"/>
      <c r="B573" s="2"/>
      <c r="C573" s="2"/>
      <c r="D573" s="2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>
      <c r="A574" s="2"/>
      <c r="B574" s="2"/>
      <c r="C574" s="2"/>
      <c r="D574" s="2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>
      <c r="A575" s="2"/>
      <c r="B575" s="2"/>
      <c r="C575" s="2"/>
      <c r="D575" s="2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>
      <c r="A576" s="2"/>
      <c r="B576" s="2"/>
      <c r="C576" s="2"/>
      <c r="D576" s="2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>
      <c r="A577" s="2"/>
      <c r="B577" s="2"/>
      <c r="C577" s="2"/>
      <c r="D577" s="2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>
      <c r="A578" s="2"/>
      <c r="B578" s="2"/>
      <c r="C578" s="2"/>
      <c r="D578" s="2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>
      <c r="A579" s="2"/>
      <c r="B579" s="2"/>
      <c r="C579" s="2"/>
      <c r="D579" s="2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>
      <c r="A580" s="2"/>
      <c r="B580" s="2"/>
      <c r="C580" s="2"/>
      <c r="D580" s="2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>
      <c r="A581" s="2"/>
      <c r="B581" s="2"/>
      <c r="C581" s="2"/>
      <c r="D581" s="2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>
      <c r="A582" s="2"/>
      <c r="B582" s="2"/>
      <c r="C582" s="2"/>
      <c r="D582" s="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>
      <c r="A583" s="2"/>
      <c r="B583" s="2"/>
      <c r="C583" s="2"/>
      <c r="D583" s="2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>
      <c r="A584" s="2"/>
      <c r="B584" s="2"/>
      <c r="C584" s="2"/>
      <c r="D584" s="2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>
      <c r="A585" s="2"/>
      <c r="B585" s="2"/>
      <c r="C585" s="2"/>
      <c r="D585" s="2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>
      <c r="A586" s="2"/>
      <c r="B586" s="2"/>
      <c r="C586" s="2"/>
      <c r="D586" s="2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>
      <c r="A587" s="2"/>
      <c r="B587" s="2"/>
      <c r="C587" s="2"/>
      <c r="D587" s="2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>
      <c r="A588" s="2"/>
      <c r="B588" s="2"/>
      <c r="C588" s="2"/>
      <c r="D588" s="2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>
      <c r="A589" s="2"/>
      <c r="B589" s="2"/>
      <c r="C589" s="2"/>
      <c r="D589" s="2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>
      <c r="A590" s="2"/>
      <c r="B590" s="2"/>
      <c r="C590" s="2"/>
      <c r="D590" s="2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>
      <c r="A591" s="2"/>
      <c r="B591" s="2"/>
      <c r="C591" s="2"/>
      <c r="D591" s="2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>
      <c r="A592" s="2"/>
      <c r="B592" s="2"/>
      <c r="C592" s="2"/>
      <c r="D592" s="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>
      <c r="A593" s="2"/>
      <c r="B593" s="2"/>
      <c r="C593" s="2"/>
      <c r="D593" s="2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>
      <c r="A594" s="2"/>
      <c r="B594" s="2"/>
      <c r="C594" s="2"/>
      <c r="D594" s="2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>
      <c r="A595" s="2"/>
      <c r="B595" s="2"/>
      <c r="C595" s="2"/>
      <c r="D595" s="2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>
      <c r="A596" s="2"/>
      <c r="B596" s="2"/>
      <c r="C596" s="2"/>
      <c r="D596" s="2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>
      <c r="A597" s="2"/>
      <c r="B597" s="2"/>
      <c r="C597" s="2"/>
      <c r="D597" s="2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>
      <c r="A598" s="2"/>
      <c r="B598" s="2"/>
      <c r="C598" s="2"/>
      <c r="D598" s="2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>
      <c r="A599" s="2"/>
      <c r="B599" s="2"/>
      <c r="C599" s="2"/>
      <c r="D599" s="2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>
      <c r="A600" s="2"/>
      <c r="B600" s="2"/>
      <c r="C600" s="2"/>
      <c r="D600" s="2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>
      <c r="A601" s="2"/>
      <c r="B601" s="2"/>
      <c r="C601" s="2"/>
      <c r="D601" s="2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>
      <c r="A602" s="2"/>
      <c r="B602" s="2"/>
      <c r="C602" s="2"/>
      <c r="D602" s="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>
      <c r="A603" s="2"/>
      <c r="B603" s="2"/>
      <c r="C603" s="2"/>
      <c r="D603" s="2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>
      <c r="A604" s="2"/>
      <c r="B604" s="2"/>
      <c r="C604" s="2"/>
      <c r="D604" s="2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>
      <c r="A605" s="2"/>
      <c r="B605" s="2"/>
      <c r="C605" s="2"/>
      <c r="D605" s="2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>
      <c r="A606" s="2"/>
      <c r="B606" s="2"/>
      <c r="C606" s="2"/>
      <c r="D606" s="2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>
      <c r="A607" s="2"/>
      <c r="B607" s="2"/>
      <c r="C607" s="2"/>
      <c r="D607" s="2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>
      <c r="A608" s="2"/>
      <c r="B608" s="2"/>
      <c r="C608" s="2"/>
      <c r="D608" s="2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>
      <c r="A609" s="2"/>
      <c r="B609" s="2"/>
      <c r="C609" s="2"/>
      <c r="D609" s="2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>
      <c r="A610" s="2"/>
      <c r="B610" s="2"/>
      <c r="C610" s="2"/>
      <c r="D610" s="2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>
      <c r="A611" s="2"/>
      <c r="B611" s="2"/>
      <c r="C611" s="2"/>
      <c r="D611" s="2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>
      <c r="A612" s="2"/>
      <c r="B612" s="2"/>
      <c r="C612" s="2"/>
      <c r="D612" s="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>
      <c r="A613" s="2"/>
      <c r="B613" s="2"/>
      <c r="C613" s="2"/>
      <c r="D613" s="2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>
      <c r="A614" s="2"/>
      <c r="B614" s="2"/>
      <c r="C614" s="2"/>
      <c r="D614" s="2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>
      <c r="A615" s="2"/>
      <c r="B615" s="2"/>
      <c r="C615" s="2"/>
      <c r="D615" s="2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>
      <c r="A616" s="2"/>
      <c r="B616" s="2"/>
      <c r="C616" s="2"/>
      <c r="D616" s="2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>
      <c r="A617" s="2"/>
      <c r="B617" s="2"/>
      <c r="C617" s="2"/>
      <c r="D617" s="2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>
      <c r="A618" s="2"/>
      <c r="B618" s="2"/>
      <c r="C618" s="2"/>
      <c r="D618" s="2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>
      <c r="A619" s="2"/>
      <c r="B619" s="2"/>
      <c r="C619" s="2"/>
      <c r="D619" s="2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>
      <c r="A620" s="2"/>
      <c r="B620" s="2"/>
      <c r="C620" s="2"/>
      <c r="D620" s="2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>
      <c r="A621" s="2"/>
      <c r="B621" s="2"/>
      <c r="C621" s="2"/>
      <c r="D621" s="2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>
      <c r="A622" s="2"/>
      <c r="B622" s="2"/>
      <c r="C622" s="2"/>
      <c r="D622" s="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>
      <c r="A623" s="2"/>
      <c r="B623" s="2"/>
      <c r="C623" s="2"/>
      <c r="D623" s="2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>
      <c r="A624" s="2"/>
      <c r="B624" s="2"/>
      <c r="C624" s="2"/>
      <c r="D624" s="2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>
      <c r="A625" s="2"/>
      <c r="B625" s="2"/>
      <c r="C625" s="2"/>
      <c r="D625" s="2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>
      <c r="A626" s="2"/>
      <c r="B626" s="2"/>
      <c r="C626" s="2"/>
      <c r="D626" s="2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>
      <c r="A627" s="2"/>
      <c r="B627" s="2"/>
      <c r="C627" s="2"/>
      <c r="D627" s="2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>
      <c r="A628" s="2"/>
      <c r="B628" s="2"/>
      <c r="C628" s="2"/>
      <c r="D628" s="2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>
      <c r="A629" s="2"/>
      <c r="B629" s="2"/>
      <c r="C629" s="2"/>
      <c r="D629" s="2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>
      <c r="A630" s="2"/>
      <c r="B630" s="2"/>
      <c r="C630" s="2"/>
      <c r="D630" s="2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>
      <c r="A631" s="2"/>
      <c r="B631" s="2"/>
      <c r="C631" s="2"/>
      <c r="D631" s="2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>
      <c r="A632" s="2"/>
      <c r="B632" s="2"/>
      <c r="C632" s="2"/>
      <c r="D632" s="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>
      <c r="A633" s="2"/>
      <c r="B633" s="2"/>
      <c r="C633" s="2"/>
      <c r="D633" s="2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>
      <c r="A634" s="2"/>
      <c r="B634" s="2"/>
      <c r="C634" s="2"/>
      <c r="D634" s="2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>
      <c r="A635" s="2"/>
      <c r="B635" s="2"/>
      <c r="C635" s="2"/>
      <c r="D635" s="2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>
      <c r="A636" s="2"/>
      <c r="B636" s="2"/>
      <c r="C636" s="2"/>
      <c r="D636" s="2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>
      <c r="A637" s="2"/>
      <c r="B637" s="2"/>
      <c r="C637" s="2"/>
      <c r="D637" s="2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>
      <c r="A638" s="2"/>
      <c r="B638" s="2"/>
      <c r="C638" s="2"/>
      <c r="D638" s="2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>
      <c r="A639" s="2"/>
      <c r="B639" s="2"/>
      <c r="C639" s="2"/>
      <c r="D639" s="2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>
      <c r="A640" s="2"/>
      <c r="B640" s="2"/>
      <c r="C640" s="2"/>
      <c r="D640" s="2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>
      <c r="A641" s="2"/>
      <c r="B641" s="2"/>
      <c r="C641" s="2"/>
      <c r="D641" s="2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>
      <c r="A642" s="2"/>
      <c r="B642" s="2"/>
      <c r="C642" s="2"/>
      <c r="D642" s="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>
      <c r="A643" s="2"/>
      <c r="B643" s="2"/>
      <c r="C643" s="2"/>
      <c r="D643" s="2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>
      <c r="A644" s="2"/>
      <c r="B644" s="2"/>
      <c r="C644" s="2"/>
      <c r="D644" s="2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>
      <c r="A645" s="2"/>
      <c r="B645" s="2"/>
      <c r="C645" s="2"/>
      <c r="D645" s="2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>
      <c r="A646" s="2"/>
      <c r="B646" s="2"/>
      <c r="C646" s="2"/>
      <c r="D646" s="2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>
      <c r="A647" s="2"/>
      <c r="B647" s="2"/>
      <c r="C647" s="2"/>
      <c r="D647" s="2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>
      <c r="A648" s="2"/>
      <c r="B648" s="2"/>
      <c r="C648" s="2"/>
      <c r="D648" s="2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>
      <c r="A649" s="2"/>
      <c r="B649" s="2"/>
      <c r="C649" s="2"/>
      <c r="D649" s="2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>
      <c r="A650" s="2"/>
      <c r="B650" s="2"/>
      <c r="C650" s="2"/>
      <c r="D650" s="2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>
      <c r="A651" s="2"/>
      <c r="B651" s="2"/>
      <c r="C651" s="2"/>
      <c r="D651" s="2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>
      <c r="A652" s="2"/>
      <c r="B652" s="2"/>
      <c r="C652" s="2"/>
      <c r="D652" s="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>
      <c r="A653" s="2"/>
      <c r="B653" s="2"/>
      <c r="C653" s="2"/>
      <c r="D653" s="2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>
      <c r="A654" s="2"/>
      <c r="B654" s="2"/>
      <c r="C654" s="2"/>
      <c r="D654" s="2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>
      <c r="A655" s="2"/>
      <c r="B655" s="2"/>
      <c r="C655" s="2"/>
      <c r="D655" s="2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>
      <c r="A656" s="2"/>
      <c r="B656" s="2"/>
      <c r="C656" s="2"/>
      <c r="D656" s="2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>
      <c r="A657" s="2"/>
      <c r="B657" s="2"/>
      <c r="C657" s="2"/>
      <c r="D657" s="2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>
      <c r="A658" s="2"/>
      <c r="B658" s="2"/>
      <c r="C658" s="2"/>
      <c r="D658" s="2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>
      <c r="A659" s="2"/>
      <c r="B659" s="2"/>
      <c r="C659" s="2"/>
      <c r="D659" s="2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>
      <c r="A660" s="2"/>
      <c r="B660" s="2"/>
      <c r="C660" s="2"/>
      <c r="D660" s="2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>
      <c r="A661" s="2"/>
      <c r="B661" s="2"/>
      <c r="C661" s="2"/>
      <c r="D661" s="2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>
      <c r="A662" s="2"/>
      <c r="B662" s="2"/>
      <c r="C662" s="2"/>
      <c r="D662" s="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>
      <c r="A663" s="2"/>
      <c r="B663" s="2"/>
      <c r="C663" s="2"/>
      <c r="D663" s="2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>
      <c r="A664" s="2"/>
      <c r="B664" s="2"/>
      <c r="C664" s="2"/>
      <c r="D664" s="2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>
      <c r="A665" s="2"/>
      <c r="B665" s="2"/>
      <c r="C665" s="2"/>
      <c r="D665" s="2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>
      <c r="A666" s="2"/>
      <c r="B666" s="2"/>
      <c r="C666" s="2"/>
      <c r="D666" s="2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>
      <c r="A667" s="2"/>
      <c r="B667" s="2"/>
      <c r="C667" s="2"/>
      <c r="D667" s="2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>
      <c r="A668" s="2"/>
      <c r="B668" s="2"/>
      <c r="C668" s="2"/>
      <c r="D668" s="2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>
      <c r="A669" s="2"/>
      <c r="B669" s="2"/>
      <c r="C669" s="2"/>
      <c r="D669" s="2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>
      <c r="A670" s="2"/>
      <c r="B670" s="2"/>
      <c r="C670" s="2"/>
      <c r="D670" s="2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>
      <c r="A671" s="2"/>
      <c r="B671" s="2"/>
      <c r="C671" s="2"/>
      <c r="D671" s="2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>
      <c r="A672" s="2"/>
      <c r="B672" s="2"/>
      <c r="C672" s="2"/>
      <c r="D672" s="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>
      <c r="A673" s="2"/>
      <c r="B673" s="2"/>
      <c r="C673" s="2"/>
      <c r="D673" s="2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>
      <c r="A674" s="2"/>
      <c r="B674" s="2"/>
      <c r="C674" s="2"/>
      <c r="D674" s="2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>
      <c r="A675" s="2"/>
      <c r="B675" s="2"/>
      <c r="C675" s="2"/>
      <c r="D675" s="2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>
      <c r="A676" s="2"/>
      <c r="B676" s="2"/>
      <c r="C676" s="2"/>
      <c r="D676" s="2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>
      <c r="A677" s="2"/>
      <c r="B677" s="2"/>
      <c r="C677" s="2"/>
      <c r="D677" s="2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>
      <c r="A678" s="2"/>
      <c r="B678" s="2"/>
      <c r="C678" s="2"/>
      <c r="D678" s="2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>
      <c r="A679" s="2"/>
      <c r="B679" s="2"/>
      <c r="C679" s="2"/>
      <c r="D679" s="2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>
      <c r="A680" s="2"/>
      <c r="B680" s="2"/>
      <c r="C680" s="2"/>
      <c r="D680" s="2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>
      <c r="A681" s="2"/>
      <c r="B681" s="2"/>
      <c r="C681" s="2"/>
      <c r="D681" s="2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>
      <c r="A682" s="2"/>
      <c r="B682" s="2"/>
      <c r="C682" s="2"/>
      <c r="D682" s="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>
      <c r="A683" s="2"/>
      <c r="B683" s="2"/>
      <c r="C683" s="2"/>
      <c r="D683" s="2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>
      <c r="A684" s="2"/>
      <c r="B684" s="2"/>
      <c r="C684" s="2"/>
      <c r="D684" s="2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>
      <c r="A685" s="2"/>
      <c r="B685" s="2"/>
      <c r="C685" s="2"/>
      <c r="D685" s="2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>
      <c r="A686" s="2"/>
      <c r="B686" s="2"/>
      <c r="C686" s="2"/>
      <c r="D686" s="2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>
      <c r="A687" s="2"/>
      <c r="B687" s="2"/>
      <c r="C687" s="2"/>
      <c r="D687" s="2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>
      <c r="A688" s="2"/>
      <c r="B688" s="2"/>
      <c r="C688" s="2"/>
      <c r="D688" s="2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>
      <c r="A689" s="2"/>
      <c r="B689" s="2"/>
      <c r="C689" s="2"/>
      <c r="D689" s="2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>
      <c r="A690" s="2"/>
      <c r="B690" s="2"/>
      <c r="C690" s="2"/>
      <c r="D690" s="2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>
      <c r="A691" s="2"/>
      <c r="B691" s="2"/>
      <c r="C691" s="2"/>
      <c r="D691" s="2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>
      <c r="A692" s="2"/>
      <c r="B692" s="2"/>
      <c r="C692" s="2"/>
      <c r="D692" s="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>
      <c r="A693" s="2"/>
      <c r="B693" s="2"/>
      <c r="C693" s="2"/>
      <c r="D693" s="2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>
      <c r="A694" s="2"/>
      <c r="B694" s="2"/>
      <c r="C694" s="2"/>
      <c r="D694" s="2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>
      <c r="A695" s="2"/>
      <c r="B695" s="2"/>
      <c r="C695" s="2"/>
      <c r="D695" s="2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>
      <c r="A696" s="2"/>
      <c r="B696" s="2"/>
      <c r="C696" s="2"/>
      <c r="D696" s="2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>
      <c r="A697" s="2"/>
      <c r="B697" s="2"/>
      <c r="C697" s="2"/>
      <c r="D697" s="2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>
      <c r="A698" s="2"/>
      <c r="B698" s="2"/>
      <c r="C698" s="2"/>
      <c r="D698" s="2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>
      <c r="A699" s="2"/>
      <c r="B699" s="2"/>
      <c r="C699" s="2"/>
      <c r="D699" s="2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>
      <c r="A700" s="2"/>
      <c r="B700" s="2"/>
      <c r="C700" s="2"/>
      <c r="D700" s="2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>
      <c r="A701" s="2"/>
      <c r="B701" s="2"/>
      <c r="C701" s="2"/>
      <c r="D701" s="2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>
      <c r="A702" s="2"/>
      <c r="B702" s="2"/>
      <c r="C702" s="2"/>
      <c r="D702" s="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>
      <c r="A703" s="2"/>
      <c r="B703" s="2"/>
      <c r="C703" s="2"/>
      <c r="D703" s="2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>
      <c r="A704" s="2"/>
      <c r="B704" s="2"/>
      <c r="C704" s="2"/>
      <c r="D704" s="2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>
      <c r="A705" s="2"/>
      <c r="B705" s="2"/>
      <c r="C705" s="2"/>
      <c r="D705" s="2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>
      <c r="A706" s="2"/>
      <c r="B706" s="2"/>
      <c r="C706" s="2"/>
      <c r="D706" s="2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>
      <c r="A707" s="2"/>
      <c r="B707" s="2"/>
      <c r="C707" s="2"/>
      <c r="D707" s="2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>
      <c r="A708" s="2"/>
      <c r="B708" s="2"/>
      <c r="C708" s="2"/>
      <c r="D708" s="2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>
      <c r="A709" s="2"/>
      <c r="B709" s="2"/>
      <c r="C709" s="2"/>
      <c r="D709" s="2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>
      <c r="A710" s="2"/>
      <c r="B710" s="2"/>
      <c r="C710" s="2"/>
      <c r="D710" s="2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>
      <c r="A711" s="2"/>
      <c r="B711" s="2"/>
      <c r="C711" s="2"/>
      <c r="D711" s="2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>
      <c r="A712" s="2"/>
      <c r="B712" s="2"/>
      <c r="C712" s="2"/>
      <c r="D712" s="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>
      <c r="A713" s="2"/>
      <c r="B713" s="2"/>
      <c r="C713" s="2"/>
      <c r="D713" s="2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>
      <c r="A714" s="2"/>
      <c r="B714" s="2"/>
      <c r="C714" s="2"/>
      <c r="D714" s="2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>
      <c r="A715" s="2"/>
      <c r="B715" s="2"/>
      <c r="C715" s="2"/>
      <c r="D715" s="2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>
      <c r="A716" s="2"/>
      <c r="B716" s="2"/>
      <c r="C716" s="2"/>
      <c r="D716" s="2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>
      <c r="A717" s="2"/>
      <c r="B717" s="2"/>
      <c r="C717" s="2"/>
      <c r="D717" s="2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>
      <c r="A718" s="2"/>
      <c r="B718" s="2"/>
      <c r="C718" s="2"/>
      <c r="D718" s="2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>
      <c r="A719" s="2"/>
      <c r="B719" s="2"/>
      <c r="C719" s="2"/>
      <c r="D719" s="2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>
      <c r="A720" s="2"/>
      <c r="B720" s="2"/>
      <c r="C720" s="2"/>
      <c r="D720" s="2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>
      <c r="A721" s="2"/>
      <c r="B721" s="2"/>
      <c r="C721" s="2"/>
      <c r="D721" s="2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>
      <c r="A722" s="2"/>
      <c r="B722" s="2"/>
      <c r="C722" s="2"/>
      <c r="D722" s="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>
      <c r="A723" s="2"/>
      <c r="B723" s="2"/>
      <c r="C723" s="2"/>
      <c r="D723" s="2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>
      <c r="A724" s="2"/>
      <c r="B724" s="2"/>
      <c r="C724" s="2"/>
      <c r="D724" s="2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>
      <c r="A725" s="2"/>
      <c r="B725" s="2"/>
      <c r="C725" s="2"/>
      <c r="D725" s="2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>
      <c r="A726" s="2"/>
      <c r="B726" s="2"/>
      <c r="C726" s="2"/>
      <c r="D726" s="2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>
      <c r="A727" s="2"/>
      <c r="B727" s="2"/>
      <c r="C727" s="2"/>
      <c r="D727" s="2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>
      <c r="A728" s="2"/>
      <c r="B728" s="2"/>
      <c r="C728" s="2"/>
      <c r="D728" s="2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>
      <c r="A729" s="2"/>
      <c r="B729" s="2"/>
      <c r="C729" s="2"/>
      <c r="D729" s="2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>
      <c r="A730" s="2"/>
      <c r="B730" s="2"/>
      <c r="C730" s="2"/>
      <c r="D730" s="2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>
      <c r="A731" s="2"/>
      <c r="B731" s="2"/>
      <c r="C731" s="2"/>
      <c r="D731" s="2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>
      <c r="A732" s="2"/>
      <c r="B732" s="2"/>
      <c r="C732" s="2"/>
      <c r="D732" s="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>
      <c r="A733" s="2"/>
      <c r="B733" s="2"/>
      <c r="C733" s="2"/>
      <c r="D733" s="2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>
      <c r="A734" s="2"/>
      <c r="B734" s="2"/>
      <c r="C734" s="2"/>
      <c r="D734" s="2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>
      <c r="A735" s="2"/>
      <c r="B735" s="2"/>
      <c r="C735" s="2"/>
      <c r="D735" s="2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>
      <c r="A736" s="2"/>
      <c r="B736" s="2"/>
      <c r="C736" s="2"/>
      <c r="D736" s="2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>
      <c r="A737" s="2"/>
      <c r="B737" s="2"/>
      <c r="C737" s="2"/>
      <c r="D737" s="2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>
      <c r="A738" s="2"/>
      <c r="B738" s="2"/>
      <c r="C738" s="2"/>
      <c r="D738" s="2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>
      <c r="A739" s="2"/>
      <c r="B739" s="2"/>
      <c r="C739" s="2"/>
      <c r="D739" s="2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>
      <c r="A740" s="2"/>
      <c r="B740" s="2"/>
      <c r="C740" s="2"/>
      <c r="D740" s="2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>
      <c r="A741" s="2"/>
      <c r="B741" s="2"/>
      <c r="C741" s="2"/>
      <c r="D741" s="2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>
      <c r="A742" s="2"/>
      <c r="B742" s="2"/>
      <c r="C742" s="2"/>
      <c r="D742" s="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>
      <c r="A743" s="2"/>
      <c r="B743" s="2"/>
      <c r="C743" s="2"/>
      <c r="D743" s="2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>
      <c r="A744" s="2"/>
      <c r="B744" s="2"/>
      <c r="C744" s="2"/>
      <c r="D744" s="2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>
      <c r="A745" s="2"/>
      <c r="B745" s="2"/>
      <c r="C745" s="2"/>
      <c r="D745" s="2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>
      <c r="A746" s="2"/>
      <c r="B746" s="2"/>
      <c r="C746" s="2"/>
      <c r="D746" s="2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>
      <c r="A747" s="2"/>
      <c r="B747" s="2"/>
      <c r="C747" s="2"/>
      <c r="D747" s="2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>
      <c r="A748" s="2"/>
      <c r="B748" s="2"/>
      <c r="C748" s="2"/>
      <c r="D748" s="2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>
      <c r="A749" s="2"/>
      <c r="B749" s="2"/>
      <c r="C749" s="2"/>
      <c r="D749" s="2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>
      <c r="A750" s="2"/>
      <c r="B750" s="2"/>
      <c r="C750" s="2"/>
      <c r="D750" s="2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>
      <c r="A751" s="2"/>
      <c r="B751" s="2"/>
      <c r="C751" s="2"/>
      <c r="D751" s="2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>
      <c r="A752" s="2"/>
      <c r="B752" s="2"/>
      <c r="C752" s="2"/>
      <c r="D752" s="2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>
      <c r="A753" s="2"/>
      <c r="B753" s="2"/>
      <c r="C753" s="2"/>
      <c r="D753" s="2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>
      <c r="A754" s="2"/>
      <c r="B754" s="2"/>
      <c r="C754" s="2"/>
      <c r="D754" s="2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>
      <c r="A755" s="2"/>
      <c r="B755" s="2"/>
      <c r="C755" s="2"/>
      <c r="D755" s="2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>
      <c r="A756" s="2"/>
      <c r="B756" s="2"/>
      <c r="C756" s="2"/>
      <c r="D756" s="2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>
      <c r="A757" s="2"/>
      <c r="B757" s="2"/>
      <c r="C757" s="2"/>
      <c r="D757" s="2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>
      <c r="A758" s="2"/>
      <c r="B758" s="2"/>
      <c r="C758" s="2"/>
      <c r="D758" s="2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>
      <c r="A759" s="2"/>
      <c r="B759" s="2"/>
      <c r="C759" s="2"/>
      <c r="D759" s="2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>
      <c r="A760" s="2"/>
      <c r="B760" s="2"/>
      <c r="C760" s="2"/>
      <c r="D760" s="2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>
      <c r="A761" s="2"/>
      <c r="B761" s="2"/>
      <c r="C761" s="2"/>
      <c r="D761" s="2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>
      <c r="A762" s="2"/>
      <c r="B762" s="2"/>
      <c r="C762" s="2"/>
      <c r="D762" s="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>
      <c r="A763" s="2"/>
      <c r="B763" s="2"/>
      <c r="C763" s="2"/>
      <c r="D763" s="2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>
      <c r="A764" s="2"/>
      <c r="B764" s="2"/>
      <c r="C764" s="2"/>
      <c r="D764" s="2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>
      <c r="A765" s="2"/>
      <c r="B765" s="2"/>
      <c r="C765" s="2"/>
      <c r="D765" s="2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>
      <c r="A766" s="2"/>
      <c r="B766" s="2"/>
      <c r="C766" s="2"/>
      <c r="D766" s="2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>
      <c r="A767" s="2"/>
      <c r="B767" s="2"/>
      <c r="C767" s="2"/>
      <c r="D767" s="2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>
      <c r="A768" s="2"/>
      <c r="B768" s="2"/>
      <c r="C768" s="2"/>
      <c r="D768" s="2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>
      <c r="A769" s="2"/>
      <c r="B769" s="2"/>
      <c r="C769" s="2"/>
      <c r="D769" s="2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>
      <c r="A770" s="2"/>
      <c r="B770" s="2"/>
      <c r="C770" s="2"/>
      <c r="D770" s="2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>
      <c r="A771" s="2"/>
      <c r="B771" s="2"/>
      <c r="C771" s="2"/>
      <c r="D771" s="2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>
      <c r="A772" s="2"/>
      <c r="B772" s="2"/>
      <c r="C772" s="2"/>
      <c r="D772" s="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>
      <c r="A773" s="2"/>
      <c r="B773" s="2"/>
      <c r="C773" s="2"/>
      <c r="D773" s="2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>
      <c r="A774" s="2"/>
      <c r="B774" s="2"/>
      <c r="C774" s="2"/>
      <c r="D774" s="2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>
      <c r="A775" s="2"/>
      <c r="B775" s="2"/>
      <c r="C775" s="2"/>
      <c r="D775" s="2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>
      <c r="A776" s="2"/>
      <c r="B776" s="2"/>
      <c r="C776" s="2"/>
      <c r="D776" s="2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>
      <c r="A777" s="2"/>
      <c r="B777" s="2"/>
      <c r="C777" s="2"/>
      <c r="D777" s="2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>
      <c r="A778" s="2"/>
      <c r="B778" s="2"/>
      <c r="C778" s="2"/>
      <c r="D778" s="2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>
      <c r="A779" s="2"/>
      <c r="B779" s="2"/>
      <c r="C779" s="2"/>
      <c r="D779" s="2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>
      <c r="A780" s="2"/>
      <c r="B780" s="2"/>
      <c r="C780" s="2"/>
      <c r="D780" s="2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>
      <c r="A781" s="2"/>
      <c r="B781" s="2"/>
      <c r="C781" s="2"/>
      <c r="D781" s="2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>
      <c r="A782" s="2"/>
      <c r="B782" s="2"/>
      <c r="C782" s="2"/>
      <c r="D782" s="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>
      <c r="A783" s="2"/>
      <c r="B783" s="2"/>
      <c r="C783" s="2"/>
      <c r="D783" s="2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>
      <c r="A784" s="2"/>
      <c r="B784" s="2"/>
      <c r="C784" s="2"/>
      <c r="D784" s="2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>
      <c r="A785" s="2"/>
      <c r="B785" s="2"/>
      <c r="C785" s="2"/>
      <c r="D785" s="2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>
      <c r="A786" s="2"/>
      <c r="B786" s="2"/>
      <c r="C786" s="2"/>
      <c r="D786" s="2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>
      <c r="A787" s="2"/>
      <c r="B787" s="2"/>
      <c r="C787" s="2"/>
      <c r="D787" s="2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>
      <c r="A788" s="2"/>
      <c r="B788" s="2"/>
      <c r="C788" s="2"/>
      <c r="D788" s="2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>
      <c r="A789" s="2"/>
      <c r="B789" s="2"/>
      <c r="C789" s="2"/>
      <c r="D789" s="2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>
      <c r="A790" s="2"/>
      <c r="B790" s="2"/>
      <c r="C790" s="2"/>
      <c r="D790" s="2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>
      <c r="A791" s="2"/>
      <c r="B791" s="2"/>
      <c r="C791" s="2"/>
      <c r="D791" s="2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>
      <c r="A792" s="2"/>
      <c r="B792" s="2"/>
      <c r="C792" s="2"/>
      <c r="D792" s="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>
      <c r="A793" s="2"/>
      <c r="B793" s="2"/>
      <c r="C793" s="2"/>
      <c r="D793" s="2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>
      <c r="A794" s="2"/>
      <c r="B794" s="2"/>
      <c r="C794" s="2"/>
      <c r="D794" s="2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>
      <c r="A795" s="2"/>
      <c r="B795" s="2"/>
      <c r="C795" s="2"/>
      <c r="D795" s="2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>
      <c r="A796" s="2"/>
      <c r="B796" s="2"/>
      <c r="C796" s="2"/>
      <c r="D796" s="2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>
      <c r="A797" s="2"/>
      <c r="B797" s="2"/>
      <c r="C797" s="2"/>
      <c r="D797" s="2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>
      <c r="A798" s="2"/>
      <c r="B798" s="2"/>
      <c r="C798" s="2"/>
      <c r="D798" s="2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>
      <c r="A799" s="2"/>
      <c r="B799" s="2"/>
      <c r="C799" s="2"/>
      <c r="D799" s="2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>
      <c r="A800" s="2"/>
      <c r="B800" s="2"/>
      <c r="C800" s="2"/>
      <c r="D800" s="2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>
      <c r="A801" s="2"/>
      <c r="B801" s="2"/>
      <c r="C801" s="2"/>
      <c r="D801" s="2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>
      <c r="A802" s="2"/>
      <c r="B802" s="2"/>
      <c r="C802" s="2"/>
      <c r="D802" s="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>
      <c r="A803" s="2"/>
      <c r="B803" s="2"/>
      <c r="C803" s="2"/>
      <c r="D803" s="2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>
      <c r="A804" s="2"/>
      <c r="B804" s="2"/>
      <c r="C804" s="2"/>
      <c r="D804" s="2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>
      <c r="A805" s="2"/>
      <c r="B805" s="2"/>
      <c r="C805" s="2"/>
      <c r="D805" s="2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>
      <c r="A806" s="2"/>
      <c r="B806" s="2"/>
      <c r="C806" s="2"/>
      <c r="D806" s="2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>
      <c r="A807" s="2"/>
      <c r="B807" s="2"/>
      <c r="C807" s="2"/>
      <c r="D807" s="2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>
      <c r="A808" s="2"/>
      <c r="B808" s="2"/>
      <c r="C808" s="2"/>
      <c r="D808" s="2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>
      <c r="A809" s="2"/>
      <c r="B809" s="2"/>
      <c r="C809" s="2"/>
      <c r="D809" s="2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>
      <c r="A810" s="2"/>
      <c r="B810" s="2"/>
      <c r="C810" s="2"/>
      <c r="D810" s="2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>
      <c r="A811" s="2"/>
      <c r="B811" s="2"/>
      <c r="C811" s="2"/>
      <c r="D811" s="2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>
      <c r="A812" s="2"/>
      <c r="B812" s="2"/>
      <c r="C812" s="2"/>
      <c r="D812" s="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>
      <c r="A813" s="2"/>
      <c r="B813" s="2"/>
      <c r="C813" s="2"/>
      <c r="D813" s="2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>
      <c r="A814" s="2"/>
      <c r="B814" s="2"/>
      <c r="C814" s="2"/>
      <c r="D814" s="2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>
      <c r="A815" s="2"/>
      <c r="B815" s="2"/>
      <c r="C815" s="2"/>
      <c r="D815" s="2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>
      <c r="A816" s="2"/>
      <c r="B816" s="2"/>
      <c r="C816" s="2"/>
      <c r="D816" s="2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>
      <c r="A817" s="2"/>
      <c r="B817" s="2"/>
      <c r="C817" s="2"/>
      <c r="D817" s="2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>
      <c r="A818" s="2"/>
      <c r="B818" s="2"/>
      <c r="C818" s="2"/>
      <c r="D818" s="2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>
      <c r="A819" s="2"/>
      <c r="B819" s="2"/>
      <c r="C819" s="2"/>
      <c r="D819" s="2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>
      <c r="A820" s="2"/>
      <c r="B820" s="2"/>
      <c r="C820" s="2"/>
      <c r="D820" s="2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>
      <c r="A821" s="2"/>
      <c r="B821" s="2"/>
      <c r="C821" s="2"/>
      <c r="D821" s="2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>
      <c r="A822" s="2"/>
      <c r="B822" s="2"/>
      <c r="C822" s="2"/>
      <c r="D822" s="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>
      <c r="A823" s="2"/>
      <c r="B823" s="2"/>
      <c r="C823" s="2"/>
      <c r="D823" s="2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>
      <c r="A824" s="2"/>
      <c r="B824" s="2"/>
      <c r="C824" s="2"/>
      <c r="D824" s="2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>
      <c r="A825" s="2"/>
      <c r="B825" s="2"/>
      <c r="C825" s="2"/>
      <c r="D825" s="2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>
      <c r="A826" s="2"/>
      <c r="B826" s="2"/>
      <c r="C826" s="2"/>
      <c r="D826" s="2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>
      <c r="A827" s="2"/>
      <c r="B827" s="2"/>
      <c r="C827" s="2"/>
      <c r="D827" s="2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>
      <c r="A828" s="2"/>
      <c r="B828" s="2"/>
      <c r="C828" s="2"/>
      <c r="D828" s="2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>
      <c r="A829" s="2"/>
      <c r="B829" s="2"/>
      <c r="C829" s="2"/>
      <c r="D829" s="2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>
      <c r="A830" s="2"/>
      <c r="B830" s="2"/>
      <c r="C830" s="2"/>
      <c r="D830" s="2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>
      <c r="A831" s="2"/>
      <c r="B831" s="2"/>
      <c r="C831" s="2"/>
      <c r="D831" s="2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>
      <c r="A832" s="2"/>
      <c r="B832" s="2"/>
      <c r="C832" s="2"/>
      <c r="D832" s="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>
      <c r="A833" s="2"/>
      <c r="B833" s="2"/>
      <c r="C833" s="2"/>
      <c r="D833" s="2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>
      <c r="A834" s="2"/>
      <c r="B834" s="2"/>
      <c r="C834" s="2"/>
      <c r="D834" s="2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>
      <c r="A835" s="2"/>
      <c r="B835" s="2"/>
      <c r="C835" s="2"/>
      <c r="D835" s="2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>
      <c r="A836" s="2"/>
      <c r="B836" s="2"/>
      <c r="C836" s="2"/>
      <c r="D836" s="2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>
      <c r="A837" s="2"/>
      <c r="B837" s="2"/>
      <c r="C837" s="2"/>
      <c r="D837" s="2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>
      <c r="A838" s="2"/>
      <c r="B838" s="2"/>
      <c r="C838" s="2"/>
      <c r="D838" s="2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>
      <c r="A839" s="2"/>
      <c r="B839" s="2"/>
      <c r="C839" s="2"/>
      <c r="D839" s="2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>
      <c r="A840" s="2"/>
      <c r="B840" s="2"/>
      <c r="C840" s="2"/>
      <c r="D840" s="2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>
      <c r="A841" s="2"/>
      <c r="B841" s="2"/>
      <c r="C841" s="2"/>
      <c r="D841" s="2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>
      <c r="A842" s="2"/>
      <c r="B842" s="2"/>
      <c r="C842" s="2"/>
      <c r="D842" s="2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>
      <c r="A843" s="2"/>
      <c r="B843" s="2"/>
      <c r="C843" s="2"/>
      <c r="D843" s="2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>
      <c r="A844" s="2"/>
      <c r="B844" s="2"/>
      <c r="C844" s="2"/>
      <c r="D844" s="2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>
      <c r="A845" s="2"/>
      <c r="B845" s="2"/>
      <c r="C845" s="2"/>
      <c r="D845" s="2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>
      <c r="A846" s="2"/>
      <c r="B846" s="2"/>
      <c r="C846" s="2"/>
      <c r="D846" s="2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>
      <c r="A847" s="2"/>
      <c r="B847" s="2"/>
      <c r="C847" s="2"/>
      <c r="D847" s="2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>
      <c r="A848" s="2"/>
      <c r="B848" s="2"/>
      <c r="C848" s="2"/>
      <c r="D848" s="2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>
      <c r="A849" s="2"/>
      <c r="B849" s="2"/>
      <c r="C849" s="2"/>
      <c r="D849" s="2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>
      <c r="A850" s="2"/>
      <c r="B850" s="2"/>
      <c r="C850" s="2"/>
      <c r="D850" s="2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>
      <c r="A851" s="2"/>
      <c r="B851" s="2"/>
      <c r="C851" s="2"/>
      <c r="D851" s="2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>
      <c r="A852" s="2"/>
      <c r="B852" s="2"/>
      <c r="C852" s="2"/>
      <c r="D852" s="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>
      <c r="A853" s="2"/>
      <c r="B853" s="2"/>
      <c r="C853" s="2"/>
      <c r="D853" s="2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>
      <c r="A854" s="2"/>
      <c r="B854" s="2"/>
      <c r="C854" s="2"/>
      <c r="D854" s="2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>
      <c r="A855" s="2"/>
      <c r="B855" s="2"/>
      <c r="C855" s="2"/>
      <c r="D855" s="2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>
      <c r="A856" s="2"/>
      <c r="B856" s="2"/>
      <c r="C856" s="2"/>
      <c r="D856" s="2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>
      <c r="A857" s="2"/>
      <c r="B857" s="2"/>
      <c r="C857" s="2"/>
      <c r="D857" s="2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>
      <c r="A858" s="2"/>
      <c r="B858" s="2"/>
      <c r="C858" s="2"/>
      <c r="D858" s="2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>
      <c r="A859" s="2"/>
      <c r="B859" s="2"/>
      <c r="C859" s="2"/>
      <c r="D859" s="2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>
      <c r="A860" s="2"/>
      <c r="B860" s="2"/>
      <c r="C860" s="2"/>
      <c r="D860" s="2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>
      <c r="A861" s="2"/>
      <c r="B861" s="2"/>
      <c r="C861" s="2"/>
      <c r="D861" s="2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>
      <c r="A862" s="2"/>
      <c r="B862" s="2"/>
      <c r="C862" s="2"/>
      <c r="D862" s="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>
      <c r="A863" s="2"/>
      <c r="B863" s="2"/>
      <c r="C863" s="2"/>
      <c r="D863" s="2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>
      <c r="A864" s="2"/>
      <c r="B864" s="2"/>
      <c r="C864" s="2"/>
      <c r="D864" s="2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>
      <c r="A865" s="2"/>
      <c r="B865" s="2"/>
      <c r="C865" s="2"/>
      <c r="D865" s="2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>
      <c r="A866" s="2"/>
      <c r="B866" s="2"/>
      <c r="C866" s="2"/>
      <c r="D866" s="2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>
      <c r="A867" s="2"/>
      <c r="B867" s="2"/>
      <c r="C867" s="2"/>
      <c r="D867" s="2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>
      <c r="A868" s="2"/>
      <c r="B868" s="2"/>
      <c r="C868" s="2"/>
      <c r="D868" s="2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>
      <c r="A869" s="2"/>
      <c r="B869" s="2"/>
      <c r="C869" s="2"/>
      <c r="D869" s="2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>
      <c r="A870" s="2"/>
      <c r="B870" s="2"/>
      <c r="C870" s="2"/>
      <c r="D870" s="2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>
      <c r="A871" s="2"/>
      <c r="B871" s="2"/>
      <c r="C871" s="2"/>
      <c r="D871" s="2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>
      <c r="A872" s="2"/>
      <c r="B872" s="2"/>
      <c r="C872" s="2"/>
      <c r="D872" s="2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>
      <c r="A873" s="2"/>
      <c r="B873" s="2"/>
      <c r="C873" s="2"/>
      <c r="D873" s="2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>
      <c r="A874" s="2"/>
      <c r="B874" s="2"/>
      <c r="C874" s="2"/>
      <c r="D874" s="2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>
      <c r="A875" s="2"/>
      <c r="B875" s="2"/>
      <c r="C875" s="2"/>
      <c r="D875" s="2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>
      <c r="A876" s="2"/>
      <c r="B876" s="2"/>
      <c r="C876" s="2"/>
      <c r="D876" s="2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>
      <c r="A877" s="2"/>
      <c r="B877" s="2"/>
      <c r="C877" s="2"/>
      <c r="D877" s="2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>
      <c r="A878" s="2"/>
      <c r="B878" s="2"/>
      <c r="C878" s="2"/>
      <c r="D878" s="2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>
      <c r="A879" s="2"/>
      <c r="B879" s="2"/>
      <c r="C879" s="2"/>
      <c r="D879" s="2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>
      <c r="A880" s="2"/>
      <c r="B880" s="2"/>
      <c r="C880" s="2"/>
      <c r="D880" s="2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>
      <c r="A881" s="2"/>
      <c r="B881" s="2"/>
      <c r="C881" s="2"/>
      <c r="D881" s="2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>
      <c r="A882" s="2"/>
      <c r="B882" s="2"/>
      <c r="C882" s="2"/>
      <c r="D882" s="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>
      <c r="A883" s="2"/>
      <c r="B883" s="2"/>
      <c r="C883" s="2"/>
      <c r="D883" s="2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>
      <c r="A884" s="2"/>
      <c r="B884" s="2"/>
      <c r="C884" s="2"/>
      <c r="D884" s="2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>
      <c r="A885" s="2"/>
      <c r="B885" s="2"/>
      <c r="C885" s="2"/>
      <c r="D885" s="2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>
      <c r="A886" s="2"/>
      <c r="B886" s="2"/>
      <c r="C886" s="2"/>
      <c r="D886" s="2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>
      <c r="A887" s="2"/>
      <c r="B887" s="2"/>
      <c r="C887" s="2"/>
      <c r="D887" s="2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>
      <c r="A888" s="2"/>
      <c r="B888" s="2"/>
      <c r="C888" s="2"/>
      <c r="D888" s="2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>
      <c r="A889" s="2"/>
      <c r="B889" s="2"/>
      <c r="C889" s="2"/>
      <c r="D889" s="2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>
      <c r="A890" s="2"/>
      <c r="B890" s="2"/>
      <c r="C890" s="2"/>
      <c r="D890" s="2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>
      <c r="A891" s="2"/>
      <c r="B891" s="2"/>
      <c r="C891" s="2"/>
      <c r="D891" s="2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>
      <c r="A892" s="2"/>
      <c r="B892" s="2"/>
      <c r="C892" s="2"/>
      <c r="D892" s="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>
      <c r="A893" s="2"/>
      <c r="B893" s="2"/>
      <c r="C893" s="2"/>
      <c r="D893" s="2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>
      <c r="A894" s="2"/>
      <c r="B894" s="2"/>
      <c r="C894" s="2"/>
      <c r="D894" s="2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>
      <c r="A895" s="2"/>
      <c r="B895" s="2"/>
      <c r="C895" s="2"/>
      <c r="D895" s="2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>
      <c r="A896" s="2"/>
      <c r="B896" s="2"/>
      <c r="C896" s="2"/>
      <c r="D896" s="2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>
      <c r="A897" s="2"/>
      <c r="B897" s="2"/>
      <c r="C897" s="2"/>
      <c r="D897" s="2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>
      <c r="A898" s="2"/>
      <c r="B898" s="2"/>
      <c r="C898" s="2"/>
      <c r="D898" s="2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>
      <c r="A899" s="2"/>
      <c r="B899" s="2"/>
      <c r="C899" s="2"/>
      <c r="D899" s="2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>
      <c r="A900" s="2"/>
      <c r="B900" s="2"/>
      <c r="C900" s="2"/>
      <c r="D900" s="2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>
      <c r="A901" s="2"/>
      <c r="B901" s="2"/>
      <c r="C901" s="2"/>
      <c r="D901" s="2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>
      <c r="A902" s="2"/>
      <c r="B902" s="2"/>
      <c r="C902" s="2"/>
      <c r="D902" s="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>
      <c r="A903" s="2"/>
      <c r="B903" s="2"/>
      <c r="C903" s="2"/>
      <c r="D903" s="2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>
      <c r="A904" s="2"/>
      <c r="B904" s="2"/>
      <c r="C904" s="2"/>
      <c r="D904" s="2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>
      <c r="A905" s="2"/>
      <c r="B905" s="2"/>
      <c r="C905" s="2"/>
      <c r="D905" s="2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>
      <c r="A906" s="2"/>
      <c r="B906" s="2"/>
      <c r="C906" s="2"/>
      <c r="D906" s="2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>
      <c r="A907" s="2"/>
      <c r="B907" s="2"/>
      <c r="C907" s="2"/>
      <c r="D907" s="2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>
      <c r="A908" s="2"/>
      <c r="B908" s="2"/>
      <c r="C908" s="2"/>
      <c r="D908" s="2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>
      <c r="A909" s="2"/>
      <c r="B909" s="2"/>
      <c r="C909" s="2"/>
      <c r="D909" s="2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>
      <c r="A910" s="2"/>
      <c r="B910" s="2"/>
      <c r="C910" s="2"/>
      <c r="D910" s="2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>
      <c r="A911" s="2"/>
      <c r="B911" s="2"/>
      <c r="C911" s="2"/>
      <c r="D911" s="2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>
      <c r="A912" s="2"/>
      <c r="B912" s="2"/>
      <c r="C912" s="2"/>
      <c r="D912" s="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>
      <c r="A913" s="2"/>
      <c r="B913" s="2"/>
      <c r="C913" s="2"/>
      <c r="D913" s="2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>
      <c r="A914" s="2"/>
      <c r="B914" s="2"/>
      <c r="C914" s="2"/>
      <c r="D914" s="2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>
      <c r="A915" s="2"/>
      <c r="B915" s="2"/>
      <c r="C915" s="2"/>
      <c r="D915" s="2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>
      <c r="A916" s="2"/>
      <c r="B916" s="2"/>
      <c r="C916" s="2"/>
      <c r="D916" s="2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>
      <c r="A917" s="2"/>
      <c r="B917" s="2"/>
      <c r="C917" s="2"/>
      <c r="D917" s="2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>
      <c r="A918" s="2"/>
      <c r="B918" s="2"/>
      <c r="C918" s="2"/>
      <c r="D918" s="2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>
      <c r="A919" s="2"/>
      <c r="B919" s="2"/>
      <c r="C919" s="2"/>
      <c r="D919" s="2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>
      <c r="A920" s="2"/>
      <c r="B920" s="2"/>
      <c r="C920" s="2"/>
      <c r="D920" s="2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>
      <c r="A921" s="2"/>
      <c r="B921" s="2"/>
      <c r="C921" s="2"/>
      <c r="D921" s="2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>
      <c r="A922" s="2"/>
      <c r="B922" s="2"/>
      <c r="C922" s="2"/>
      <c r="D922" s="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>
      <c r="A923" s="2"/>
      <c r="B923" s="2"/>
      <c r="C923" s="2"/>
      <c r="D923" s="2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>
      <c r="A924" s="2"/>
      <c r="B924" s="2"/>
      <c r="C924" s="2"/>
      <c r="D924" s="2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>
      <c r="A925" s="2"/>
      <c r="B925" s="2"/>
      <c r="C925" s="2"/>
      <c r="D925" s="2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>
      <c r="A926" s="2"/>
      <c r="B926" s="2"/>
      <c r="C926" s="2"/>
      <c r="D926" s="2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>
      <c r="A927" s="2"/>
      <c r="B927" s="2"/>
      <c r="C927" s="2"/>
      <c r="D927" s="2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>
      <c r="A928" s="2"/>
      <c r="B928" s="2"/>
      <c r="C928" s="2"/>
      <c r="D928" s="2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>
      <c r="A929" s="2"/>
      <c r="B929" s="2"/>
      <c r="C929" s="2"/>
      <c r="D929" s="2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>
      <c r="A930" s="2"/>
      <c r="B930" s="2"/>
      <c r="C930" s="2"/>
      <c r="D930" s="2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>
      <c r="A931" s="2"/>
      <c r="B931" s="2"/>
      <c r="C931" s="2"/>
      <c r="D931" s="2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>
      <c r="A932" s="2"/>
      <c r="B932" s="2"/>
      <c r="C932" s="2"/>
      <c r="D932" s="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>
      <c r="A933" s="2"/>
      <c r="B933" s="2"/>
      <c r="C933" s="2"/>
      <c r="D933" s="2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>
      <c r="A934" s="2"/>
      <c r="B934" s="2"/>
      <c r="C934" s="2"/>
      <c r="D934" s="2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>
      <c r="A935" s="2"/>
      <c r="B935" s="2"/>
      <c r="C935" s="2"/>
      <c r="D935" s="2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>
      <c r="A936" s="2"/>
      <c r="B936" s="2"/>
      <c r="C936" s="2"/>
      <c r="D936" s="2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>
      <c r="A937" s="2"/>
      <c r="B937" s="2"/>
      <c r="C937" s="2"/>
      <c r="D937" s="2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>
      <c r="A938" s="2"/>
      <c r="B938" s="2"/>
      <c r="C938" s="2"/>
      <c r="D938" s="2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>
      <c r="A939" s="2"/>
      <c r="B939" s="2"/>
      <c r="C939" s="2"/>
      <c r="D939" s="2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>
      <c r="A940" s="2"/>
      <c r="B940" s="2"/>
      <c r="C940" s="2"/>
      <c r="D940" s="2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>
      <c r="A941" s="2"/>
      <c r="B941" s="2"/>
      <c r="C941" s="2"/>
      <c r="D941" s="2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>
      <c r="A942" s="2"/>
      <c r="B942" s="2"/>
      <c r="C942" s="2"/>
      <c r="D942" s="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>
      <c r="A943" s="2"/>
      <c r="B943" s="2"/>
      <c r="C943" s="2"/>
      <c r="D943" s="2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>
      <c r="A944" s="2"/>
      <c r="B944" s="2"/>
      <c r="C944" s="2"/>
      <c r="D944" s="2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>
      <c r="A945" s="2"/>
      <c r="B945" s="2"/>
      <c r="C945" s="2"/>
      <c r="D945" s="2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>
      <c r="A946" s="2"/>
      <c r="B946" s="2"/>
      <c r="C946" s="2"/>
      <c r="D946" s="2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>
      <c r="A947" s="2"/>
      <c r="B947" s="2"/>
      <c r="C947" s="2"/>
      <c r="D947" s="2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>
      <c r="A948" s="2"/>
      <c r="B948" s="2"/>
      <c r="C948" s="2"/>
      <c r="D948" s="2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>
      <c r="A949" s="2"/>
      <c r="B949" s="2"/>
      <c r="C949" s="2"/>
      <c r="D949" s="2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>
      <c r="A950" s="2"/>
      <c r="B950" s="2"/>
      <c r="C950" s="2"/>
      <c r="D950" s="2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>
      <c r="A951" s="2"/>
      <c r="B951" s="2"/>
      <c r="C951" s="2"/>
      <c r="D951" s="2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>
      <c r="A952" s="2"/>
      <c r="B952" s="2"/>
      <c r="C952" s="2"/>
      <c r="D952" s="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>
      <c r="A953" s="2"/>
      <c r="B953" s="2"/>
      <c r="C953" s="2"/>
      <c r="D953" s="2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>
      <c r="A954" s="2"/>
      <c r="B954" s="2"/>
      <c r="C954" s="2"/>
      <c r="D954" s="2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>
      <c r="A955" s="2"/>
      <c r="B955" s="2"/>
      <c r="C955" s="2"/>
      <c r="D955" s="2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>
      <c r="A956" s="2"/>
      <c r="B956" s="2"/>
      <c r="C956" s="2"/>
      <c r="D956" s="2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>
      <c r="A957" s="2"/>
      <c r="B957" s="2"/>
      <c r="C957" s="2"/>
      <c r="D957" s="2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>
      <c r="A958" s="2"/>
      <c r="B958" s="2"/>
      <c r="C958" s="2"/>
      <c r="D958" s="2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>
      <c r="A959" s="2"/>
      <c r="B959" s="2"/>
      <c r="C959" s="2"/>
      <c r="D959" s="2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>
      <c r="A960" s="2"/>
      <c r="B960" s="2"/>
      <c r="C960" s="2"/>
      <c r="D960" s="2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>
      <c r="A961" s="2"/>
      <c r="B961" s="2"/>
      <c r="C961" s="2"/>
      <c r="D961" s="2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>
      <c r="A962" s="2"/>
      <c r="B962" s="2"/>
      <c r="C962" s="2"/>
      <c r="D962" s="2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>
      <c r="A963" s="2"/>
      <c r="B963" s="2"/>
      <c r="C963" s="2"/>
      <c r="D963" s="2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>
      <c r="A964" s="2"/>
      <c r="B964" s="2"/>
      <c r="C964" s="2"/>
      <c r="D964" s="2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>
      <c r="A965" s="2"/>
      <c r="B965" s="2"/>
      <c r="C965" s="2"/>
      <c r="D965" s="2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>
      <c r="A966" s="2"/>
      <c r="B966" s="2"/>
      <c r="C966" s="2"/>
      <c r="D966" s="2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>
      <c r="A967" s="2"/>
      <c r="B967" s="2"/>
      <c r="C967" s="2"/>
      <c r="D967" s="2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>
      <c r="A968" s="2"/>
      <c r="B968" s="2"/>
      <c r="C968" s="2"/>
      <c r="D968" s="2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>
      <c r="A969" s="2"/>
      <c r="B969" s="2"/>
      <c r="C969" s="2"/>
      <c r="D969" s="2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>
      <c r="A970" s="2"/>
      <c r="B970" s="2"/>
      <c r="C970" s="2"/>
      <c r="D970" s="2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>
      <c r="A971" s="2"/>
      <c r="B971" s="2"/>
      <c r="C971" s="2"/>
      <c r="D971" s="2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>
      <c r="A972" s="2"/>
      <c r="B972" s="2"/>
      <c r="C972" s="2"/>
      <c r="D972" s="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>
      <c r="A973" s="2"/>
      <c r="B973" s="2"/>
      <c r="C973" s="2"/>
      <c r="D973" s="2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>
      <c r="A974" s="2"/>
      <c r="B974" s="2"/>
      <c r="C974" s="2"/>
      <c r="D974" s="2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>
      <c r="A975" s="2"/>
      <c r="B975" s="2"/>
      <c r="C975" s="2"/>
      <c r="D975" s="2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>
      <c r="A976" s="2"/>
      <c r="B976" s="2"/>
      <c r="C976" s="2"/>
      <c r="D976" s="2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>
      <c r="A977" s="2"/>
      <c r="B977" s="2"/>
      <c r="C977" s="2"/>
      <c r="D977" s="2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>
      <c r="A978" s="2"/>
      <c r="B978" s="2"/>
      <c r="C978" s="2"/>
      <c r="D978" s="2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>
      <c r="A979" s="2"/>
      <c r="B979" s="2"/>
      <c r="C979" s="2"/>
      <c r="D979" s="2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>
      <c r="A980" s="2"/>
      <c r="B980" s="2"/>
      <c r="C980" s="2"/>
      <c r="D980" s="2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>
      <c r="A981" s="2"/>
      <c r="B981" s="2"/>
      <c r="C981" s="2"/>
      <c r="D981" s="2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>
      <c r="A982" s="2"/>
      <c r="B982" s="2"/>
      <c r="C982" s="2"/>
      <c r="D982" s="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>
      <c r="A983" s="2"/>
      <c r="B983" s="2"/>
      <c r="C983" s="2"/>
      <c r="D983" s="2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>
      <c r="A984" s="2"/>
      <c r="B984" s="2"/>
      <c r="C984" s="2"/>
      <c r="D984" s="2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>
      <c r="A985" s="2"/>
      <c r="B985" s="2"/>
      <c r="C985" s="2"/>
      <c r="D985" s="2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>
      <c r="A986" s="2"/>
      <c r="B986" s="2"/>
      <c r="C986" s="2"/>
      <c r="D986" s="2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>
      <c r="A987" s="2"/>
      <c r="B987" s="2"/>
      <c r="C987" s="2"/>
      <c r="D987" s="2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>
      <c r="A988" s="2"/>
      <c r="B988" s="2"/>
      <c r="C988" s="2"/>
      <c r="D988" s="2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>
      <c r="A989" s="2"/>
      <c r="B989" s="2"/>
      <c r="C989" s="2"/>
      <c r="D989" s="2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>
      <c r="A990" s="2"/>
      <c r="B990" s="2"/>
      <c r="C990" s="2"/>
      <c r="D990" s="2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>
      <c r="A991" s="2"/>
      <c r="B991" s="2"/>
      <c r="C991" s="2"/>
      <c r="D991" s="2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>
      <c r="A992" s="2"/>
      <c r="B992" s="2"/>
      <c r="C992" s="2"/>
      <c r="D992" s="2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>
      <c r="A993" s="2"/>
      <c r="B993" s="2"/>
      <c r="C993" s="2"/>
      <c r="D993" s="2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>
      <c r="A994" s="2"/>
      <c r="B994" s="2"/>
      <c r="C994" s="2"/>
      <c r="D994" s="2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>
      <c r="A995" s="2"/>
      <c r="B995" s="2"/>
      <c r="C995" s="2"/>
      <c r="D995" s="2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>
      <c r="A996" s="2"/>
      <c r="B996" s="2"/>
      <c r="C996" s="2"/>
      <c r="D996" s="2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>
      <c r="A997" s="2"/>
      <c r="B997" s="2"/>
      <c r="C997" s="2"/>
      <c r="D997" s="2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>
      <c r="A998" s="2"/>
      <c r="B998" s="2"/>
      <c r="C998" s="2"/>
      <c r="D998" s="2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>
      <c r="A999" s="2"/>
      <c r="B999" s="2"/>
      <c r="C999" s="2"/>
      <c r="D999" s="2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>
      <c r="A1000" s="2"/>
      <c r="B1000" s="2"/>
      <c r="C1000" s="2"/>
      <c r="D1000" s="2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">
      <c r="A1001" s="2"/>
      <c r="B1001" s="2"/>
      <c r="C1001" s="2"/>
      <c r="D1001" s="2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">
      <c r="A1002" s="2"/>
      <c r="B1002" s="2"/>
      <c r="C1002" s="2"/>
      <c r="D1002" s="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">
      <c r="A1003" s="2"/>
      <c r="B1003" s="2"/>
      <c r="C1003" s="2"/>
      <c r="D1003" s="2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">
      <c r="A1004" s="2"/>
      <c r="B1004" s="2"/>
      <c r="C1004" s="2"/>
      <c r="D1004" s="2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">
      <c r="A1005" s="2"/>
      <c r="B1005" s="2"/>
      <c r="C1005" s="2"/>
      <c r="D1005" s="2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">
      <c r="A1006" s="2"/>
      <c r="B1006" s="2"/>
      <c r="C1006" s="2"/>
      <c r="D1006" s="2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</sheetData>
  <sheetProtection algorithmName="SHA-512" hashValue="GA787XQkz+1DcL9AiuPkK94SApOUhRSLsApuBvLpJtuWbHkdX4YeB6I/0jlWYRmja6mYeMr9VG9y2GkqsSe1uw==" saltValue="9BSV/nsdaMrw1PvPOEDqKA==" spinCount="100000" sheet="1" objects="1" scenarios="1"/>
  <printOptions/>
  <pageMargins left="0.7" right="0.7" top="0.75" bottom="0.75" header="0" footer="0"/>
  <pageSetup horizontalDpi="300" verticalDpi="300" orientation="landscape" r:id="rId1"/>
  <headerFooter>
    <oddHeader>&amp;LJanáčkova akademie múzických umění v Brně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32"/>
  <sheetViews>
    <sheetView zoomScale="87" zoomScaleNormal="87" workbookViewId="0" topLeftCell="A70">
      <selection activeCell="D73" sqref="D73"/>
    </sheetView>
  </sheetViews>
  <sheetFormatPr defaultColWidth="14.421875" defaultRowHeight="15"/>
  <cols>
    <col min="1" max="1" width="38.00390625" style="0" customWidth="1"/>
    <col min="2" max="2" width="71.140625" style="0" customWidth="1"/>
    <col min="3" max="3" width="26.140625" style="0" customWidth="1"/>
    <col min="4" max="4" width="52.28125" style="0" customWidth="1"/>
    <col min="5" max="6" width="8.8515625" style="0" customWidth="1"/>
    <col min="7" max="25" width="8.00390625" style="0" customWidth="1"/>
  </cols>
  <sheetData>
    <row r="1" spans="1:25" ht="15">
      <c r="A1" s="1" t="s">
        <v>0</v>
      </c>
      <c r="B1" s="2" t="s">
        <v>154</v>
      </c>
      <c r="C1" s="1"/>
      <c r="D1" s="3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>
      <c r="A2" s="1"/>
      <c r="B2" s="3"/>
      <c r="C2" s="1"/>
      <c r="D2" s="3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>
      <c r="A3" s="5" t="s">
        <v>2</v>
      </c>
      <c r="B3" s="2"/>
      <c r="C3" s="5"/>
      <c r="D3" s="2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>
      <c r="A4" s="1"/>
      <c r="B4" s="2"/>
      <c r="C4" s="1"/>
      <c r="D4" s="2"/>
      <c r="E4" s="4"/>
      <c r="F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">
      <c r="A5" s="3" t="s">
        <v>3</v>
      </c>
      <c r="B5" s="2"/>
      <c r="C5" s="3"/>
      <c r="D5" s="2"/>
      <c r="E5" s="4"/>
      <c r="F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">
      <c r="A6" s="3" t="s">
        <v>4</v>
      </c>
      <c r="B6" s="2"/>
      <c r="C6" s="3"/>
      <c r="D6" s="2"/>
      <c r="E6" s="4"/>
      <c r="F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">
      <c r="A7" s="3" t="s">
        <v>5</v>
      </c>
      <c r="B7" s="1"/>
      <c r="C7" s="3"/>
      <c r="D7" s="1"/>
      <c r="E7" s="6"/>
      <c r="F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3" t="s">
        <v>6</v>
      </c>
      <c r="B8" s="1"/>
      <c r="C8" s="3"/>
      <c r="D8" s="1"/>
      <c r="E8" s="6"/>
      <c r="F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3" t="s">
        <v>7</v>
      </c>
      <c r="B9" s="1"/>
      <c r="C9" s="3"/>
      <c r="D9" s="1"/>
      <c r="E9" s="6"/>
      <c r="F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3" t="s">
        <v>8</v>
      </c>
      <c r="B10" s="1"/>
      <c r="C10" s="3"/>
      <c r="D10" s="1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3" t="s">
        <v>9</v>
      </c>
      <c r="B11" s="1"/>
      <c r="C11" s="3"/>
      <c r="D11" s="1"/>
      <c r="E11" s="6"/>
      <c r="F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3" t="s">
        <v>10</v>
      </c>
      <c r="B12" s="1"/>
      <c r="C12" s="3"/>
      <c r="D12" s="1"/>
      <c r="E12" s="6"/>
      <c r="F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3"/>
      <c r="B13" s="1"/>
      <c r="C13" s="3"/>
      <c r="D13" s="1"/>
      <c r="E13" s="6"/>
      <c r="F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3"/>
      <c r="B14" s="1"/>
      <c r="C14" s="3"/>
      <c r="D14" s="1"/>
      <c r="E14" s="6"/>
      <c r="F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1" t="s">
        <v>11</v>
      </c>
      <c r="B15" s="1"/>
      <c r="C15" s="1"/>
      <c r="D15" s="1"/>
      <c r="E15" s="6"/>
      <c r="F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5.5">
      <c r="A16" s="7" t="s">
        <v>354</v>
      </c>
      <c r="B16" s="8" t="s">
        <v>13</v>
      </c>
      <c r="C16" s="9" t="s">
        <v>14</v>
      </c>
      <c r="D16" s="10" t="s">
        <v>15</v>
      </c>
      <c r="E16" s="6"/>
      <c r="F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52.5" customHeight="1">
      <c r="A17" s="11" t="s">
        <v>16</v>
      </c>
      <c r="B17" s="40" t="s">
        <v>251</v>
      </c>
      <c r="C17" s="75"/>
      <c r="D17" s="75"/>
      <c r="E17" s="6"/>
      <c r="F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46.5" customHeight="1">
      <c r="A18" s="11" t="s">
        <v>155</v>
      </c>
      <c r="B18" s="40" t="s">
        <v>383</v>
      </c>
      <c r="C18" s="75"/>
      <c r="D18" s="75"/>
      <c r="E18" s="6"/>
      <c r="F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25.5">
      <c r="A19" s="11" t="s">
        <v>156</v>
      </c>
      <c r="B19" s="40" t="s">
        <v>263</v>
      </c>
      <c r="C19" s="75"/>
      <c r="D19" s="75"/>
      <c r="E19" s="6"/>
      <c r="F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5.5">
      <c r="A20" s="11" t="s">
        <v>24</v>
      </c>
      <c r="B20" s="40" t="s">
        <v>264</v>
      </c>
      <c r="C20" s="75"/>
      <c r="D20" s="75"/>
      <c r="E20" s="6"/>
      <c r="F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42" customHeight="1">
      <c r="A21" s="11" t="s">
        <v>29</v>
      </c>
      <c r="B21" s="40" t="s">
        <v>157</v>
      </c>
      <c r="C21" s="75"/>
      <c r="D21" s="75"/>
      <c r="E21" s="6"/>
      <c r="F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11" t="s">
        <v>31</v>
      </c>
      <c r="B22" s="40" t="s">
        <v>158</v>
      </c>
      <c r="C22" s="75"/>
      <c r="D22" s="75"/>
      <c r="E22" s="6"/>
      <c r="F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11" t="s">
        <v>39</v>
      </c>
      <c r="B23" s="40" t="s">
        <v>246</v>
      </c>
      <c r="C23" s="75"/>
      <c r="D23" s="75"/>
      <c r="E23" s="6"/>
      <c r="F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11" t="s">
        <v>274</v>
      </c>
      <c r="B24" s="40" t="s">
        <v>355</v>
      </c>
      <c r="C24" s="75"/>
      <c r="D24" s="75"/>
      <c r="E24" s="6"/>
      <c r="F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27.75" customHeight="1">
      <c r="A25" s="11" t="s">
        <v>38</v>
      </c>
      <c r="B25" s="40" t="s">
        <v>266</v>
      </c>
      <c r="C25" s="75"/>
      <c r="D25" s="75"/>
      <c r="E25" s="6"/>
      <c r="F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thickBot="1">
      <c r="A26" s="16" t="s">
        <v>41</v>
      </c>
      <c r="B26" s="24" t="s">
        <v>265</v>
      </c>
      <c r="C26" s="75"/>
      <c r="D26" s="75"/>
      <c r="E26" s="6"/>
      <c r="F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thickTop="1">
      <c r="A27" s="17" t="s">
        <v>43</v>
      </c>
      <c r="B27" s="30">
        <v>6</v>
      </c>
      <c r="C27" s="19" t="s">
        <v>44</v>
      </c>
      <c r="D27" s="76"/>
      <c r="E27" s="6"/>
      <c r="F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2"/>
      <c r="B28" s="20"/>
      <c r="C28" s="21" t="s">
        <v>248</v>
      </c>
      <c r="D28" s="22">
        <f>(B27*D27)</f>
        <v>0</v>
      </c>
      <c r="E28" s="6"/>
      <c r="F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2"/>
      <c r="B29" s="2"/>
      <c r="C29" s="2"/>
      <c r="D29" s="2"/>
      <c r="E29" s="6"/>
      <c r="F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1" t="s">
        <v>45</v>
      </c>
      <c r="B30" s="1"/>
      <c r="C30" s="1"/>
      <c r="D30" s="1"/>
      <c r="E30" s="6"/>
      <c r="F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7" t="s">
        <v>245</v>
      </c>
      <c r="B31" s="8" t="s">
        <v>13</v>
      </c>
      <c r="C31" s="9" t="s">
        <v>14</v>
      </c>
      <c r="D31" s="10" t="s">
        <v>15</v>
      </c>
      <c r="E31" s="6"/>
      <c r="F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51">
      <c r="A32" s="11" t="s">
        <v>16</v>
      </c>
      <c r="B32" s="40" t="s">
        <v>267</v>
      </c>
      <c r="C32" s="75"/>
      <c r="D32" s="75"/>
      <c r="E32" s="4"/>
      <c r="F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38.25">
      <c r="A33" s="11" t="s">
        <v>155</v>
      </c>
      <c r="B33" s="40" t="s">
        <v>270</v>
      </c>
      <c r="C33" s="75"/>
      <c r="D33" s="75"/>
      <c r="E33" s="4"/>
      <c r="F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">
      <c r="A34" s="11" t="s">
        <v>268</v>
      </c>
      <c r="B34" s="40" t="s">
        <v>269</v>
      </c>
      <c r="C34" s="75"/>
      <c r="D34" s="75"/>
      <c r="E34" s="4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38.25">
      <c r="A35" s="11" t="s">
        <v>24</v>
      </c>
      <c r="B35" s="40" t="s">
        <v>272</v>
      </c>
      <c r="C35" s="75"/>
      <c r="D35" s="75"/>
      <c r="E35" s="4"/>
      <c r="F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">
      <c r="A36" s="11" t="s">
        <v>29</v>
      </c>
      <c r="B36" s="40" t="s">
        <v>271</v>
      </c>
      <c r="C36" s="75"/>
      <c r="D36" s="75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">
      <c r="A37" s="11" t="s">
        <v>273</v>
      </c>
      <c r="B37" s="40" t="s">
        <v>355</v>
      </c>
      <c r="C37" s="75"/>
      <c r="D37" s="75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">
      <c r="A38" s="11" t="s">
        <v>31</v>
      </c>
      <c r="B38" s="40" t="s">
        <v>158</v>
      </c>
      <c r="C38" s="75"/>
      <c r="D38" s="75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">
      <c r="A39" s="11" t="s">
        <v>39</v>
      </c>
      <c r="B39" s="40" t="s">
        <v>246</v>
      </c>
      <c r="C39" s="75"/>
      <c r="D39" s="75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5.5">
      <c r="A40" s="11" t="s">
        <v>38</v>
      </c>
      <c r="B40" s="40" t="s">
        <v>266</v>
      </c>
      <c r="C40" s="75"/>
      <c r="D40" s="75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16" t="s">
        <v>41</v>
      </c>
      <c r="B41" s="24" t="s">
        <v>265</v>
      </c>
      <c r="C41" s="75"/>
      <c r="D41" s="75"/>
      <c r="E41" s="6"/>
      <c r="F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thickTop="1">
      <c r="A42" s="17" t="s">
        <v>43</v>
      </c>
      <c r="B42" s="30">
        <v>6</v>
      </c>
      <c r="C42" s="19" t="s">
        <v>44</v>
      </c>
      <c r="D42" s="76"/>
      <c r="E42" s="6"/>
      <c r="F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2"/>
      <c r="B43" s="20"/>
      <c r="C43" s="21" t="s">
        <v>248</v>
      </c>
      <c r="D43" s="22">
        <f>(B42*D42)</f>
        <v>0</v>
      </c>
      <c r="E43" s="4"/>
      <c r="F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">
      <c r="A44" s="2"/>
      <c r="B44" s="2"/>
      <c r="C44" s="2"/>
      <c r="D44" s="2"/>
      <c r="E44" s="6"/>
      <c r="F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1" t="s">
        <v>50</v>
      </c>
      <c r="B45" s="1"/>
      <c r="C45" s="1"/>
      <c r="D45" s="1"/>
      <c r="E45" s="4"/>
      <c r="F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">
      <c r="A46" s="7" t="s">
        <v>247</v>
      </c>
      <c r="B46" s="8" t="s">
        <v>13</v>
      </c>
      <c r="C46" s="23" t="s">
        <v>14</v>
      </c>
      <c r="D46" s="10" t="s">
        <v>15</v>
      </c>
      <c r="E46" s="4"/>
      <c r="F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38.25">
      <c r="A47" s="11" t="s">
        <v>16</v>
      </c>
      <c r="B47" s="59" t="s">
        <v>384</v>
      </c>
      <c r="C47" s="75"/>
      <c r="D47" s="75"/>
      <c r="E47" s="4"/>
      <c r="F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83.75" customHeight="1">
      <c r="A48" s="11" t="s">
        <v>159</v>
      </c>
      <c r="B48" s="40" t="s">
        <v>276</v>
      </c>
      <c r="C48" s="75"/>
      <c r="D48" s="75"/>
      <c r="E48" s="4"/>
      <c r="F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81" customHeight="1">
      <c r="A49" s="11" t="s">
        <v>24</v>
      </c>
      <c r="B49" s="40" t="s">
        <v>319</v>
      </c>
      <c r="C49" s="75"/>
      <c r="D49" s="75"/>
      <c r="E49" s="4"/>
      <c r="F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">
      <c r="A50" s="11" t="s">
        <v>35</v>
      </c>
      <c r="B50" s="40" t="s">
        <v>160</v>
      </c>
      <c r="C50" s="75"/>
      <c r="D50" s="75"/>
      <c r="E50" s="4"/>
      <c r="F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25.5">
      <c r="A51" s="11" t="s">
        <v>39</v>
      </c>
      <c r="B51" s="40" t="s">
        <v>275</v>
      </c>
      <c r="C51" s="75"/>
      <c r="D51" s="75"/>
      <c r="E51" s="4"/>
      <c r="F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25.5">
      <c r="A52" s="11" t="s">
        <v>38</v>
      </c>
      <c r="B52" s="40" t="s">
        <v>161</v>
      </c>
      <c r="C52" s="75"/>
      <c r="D52" s="75"/>
      <c r="E52" s="4"/>
      <c r="F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16" t="s">
        <v>41</v>
      </c>
      <c r="B53" s="24" t="s">
        <v>42</v>
      </c>
      <c r="C53" s="75"/>
      <c r="D53" s="75"/>
      <c r="E53" s="4"/>
      <c r="F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Top="1">
      <c r="A54" s="17" t="s">
        <v>43</v>
      </c>
      <c r="B54" s="30">
        <v>1</v>
      </c>
      <c r="C54" s="25" t="s">
        <v>44</v>
      </c>
      <c r="D54" s="76"/>
      <c r="E54" s="4"/>
      <c r="F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">
      <c r="A55" s="2"/>
      <c r="B55" s="26"/>
      <c r="C55" s="21" t="s">
        <v>44</v>
      </c>
      <c r="D55" s="27">
        <f>(B54*D54)</f>
        <v>0</v>
      </c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2"/>
      <c r="B56" s="2"/>
      <c r="C56" s="2"/>
      <c r="D56" s="2"/>
      <c r="E56" s="6"/>
      <c r="F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1" t="s">
        <v>63</v>
      </c>
      <c r="B57" s="1"/>
      <c r="C57" s="1"/>
      <c r="D57" s="1"/>
      <c r="E57" s="6"/>
      <c r="F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25.5">
      <c r="A58" s="7" t="s">
        <v>249</v>
      </c>
      <c r="B58" s="8" t="s">
        <v>13</v>
      </c>
      <c r="C58" s="9" t="s">
        <v>14</v>
      </c>
      <c r="D58" s="10" t="s">
        <v>15</v>
      </c>
      <c r="E58" s="6"/>
      <c r="F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03.5" customHeight="1">
      <c r="A59" s="11" t="s">
        <v>16</v>
      </c>
      <c r="B59" s="35" t="s">
        <v>385</v>
      </c>
      <c r="C59" s="75"/>
      <c r="D59" s="75"/>
      <c r="E59" s="6"/>
      <c r="F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11" t="s">
        <v>39</v>
      </c>
      <c r="B60" s="40" t="s">
        <v>277</v>
      </c>
      <c r="C60" s="75"/>
      <c r="D60" s="75"/>
      <c r="E60" s="6"/>
      <c r="F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thickBot="1">
      <c r="A61" s="24" t="s">
        <v>41</v>
      </c>
      <c r="B61" s="24" t="s">
        <v>42</v>
      </c>
      <c r="C61" s="75"/>
      <c r="D61" s="75"/>
      <c r="E61" s="6"/>
      <c r="F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thickTop="1">
      <c r="A62" s="17" t="s">
        <v>43</v>
      </c>
      <c r="B62" s="30">
        <v>1</v>
      </c>
      <c r="C62" s="19" t="s">
        <v>44</v>
      </c>
      <c r="D62" s="76"/>
      <c r="E62" s="6"/>
      <c r="F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2"/>
      <c r="B63" s="2"/>
      <c r="C63" s="21" t="s">
        <v>44</v>
      </c>
      <c r="D63" s="22">
        <f>(B62*D62)</f>
        <v>0</v>
      </c>
      <c r="E63" s="6"/>
      <c r="F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2"/>
      <c r="B64" s="2"/>
      <c r="C64" s="2"/>
      <c r="D64" s="2"/>
      <c r="E64" s="6"/>
      <c r="F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1" t="s">
        <v>73</v>
      </c>
      <c r="B65" s="1"/>
      <c r="C65" s="1"/>
      <c r="D65" s="1"/>
      <c r="E65" s="4"/>
      <c r="F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">
      <c r="A66" s="7" t="s">
        <v>250</v>
      </c>
      <c r="B66" s="8" t="s">
        <v>13</v>
      </c>
      <c r="C66" s="9" t="s">
        <v>14</v>
      </c>
      <c r="D66" s="10" t="s">
        <v>15</v>
      </c>
      <c r="F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51">
      <c r="A67" s="11" t="s">
        <v>16</v>
      </c>
      <c r="B67" s="12" t="s">
        <v>162</v>
      </c>
      <c r="C67" s="75"/>
      <c r="D67" s="75"/>
      <c r="F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53.25" customHeight="1">
      <c r="A68" s="11" t="s">
        <v>163</v>
      </c>
      <c r="B68" s="12" t="s">
        <v>164</v>
      </c>
      <c r="C68" s="75"/>
      <c r="D68" s="75"/>
      <c r="F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42.75" customHeight="1">
      <c r="A69" s="11" t="s">
        <v>24</v>
      </c>
      <c r="B69" s="12" t="s">
        <v>165</v>
      </c>
      <c r="C69" s="75"/>
      <c r="D69" s="75"/>
      <c r="E69" s="4"/>
      <c r="F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66.75" customHeight="1">
      <c r="A70" s="11" t="s">
        <v>166</v>
      </c>
      <c r="B70" s="12" t="s">
        <v>278</v>
      </c>
      <c r="C70" s="75"/>
      <c r="D70" s="75"/>
      <c r="E70" s="4"/>
      <c r="F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">
      <c r="A71" s="11" t="s">
        <v>39</v>
      </c>
      <c r="B71" s="40" t="s">
        <v>280</v>
      </c>
      <c r="C71" s="75"/>
      <c r="D71" s="75"/>
      <c r="E71" s="4"/>
      <c r="F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63.75">
      <c r="A72" s="11" t="s">
        <v>38</v>
      </c>
      <c r="B72" s="40" t="s">
        <v>279</v>
      </c>
      <c r="C72" s="75"/>
      <c r="D72" s="75"/>
      <c r="E72" s="4"/>
      <c r="F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4" t="s">
        <v>41</v>
      </c>
      <c r="B73" s="24" t="s">
        <v>42</v>
      </c>
      <c r="C73" s="75"/>
      <c r="D73" s="75"/>
      <c r="E73" s="6"/>
      <c r="F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thickTop="1">
      <c r="A74" s="17" t="s">
        <v>43</v>
      </c>
      <c r="B74" s="30">
        <v>1</v>
      </c>
      <c r="C74" s="19" t="s">
        <v>44</v>
      </c>
      <c r="D74" s="76"/>
      <c r="E74" s="4"/>
      <c r="F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">
      <c r="A75" s="2"/>
      <c r="B75" s="2"/>
      <c r="C75" s="21" t="s">
        <v>44</v>
      </c>
      <c r="D75" s="22">
        <f>(B74*D74)</f>
        <v>0</v>
      </c>
      <c r="E75" s="4"/>
      <c r="F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">
      <c r="A76" s="2"/>
      <c r="B76" s="2"/>
      <c r="C76" s="2"/>
      <c r="D76" s="2"/>
      <c r="E76" s="6"/>
      <c r="F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1" t="s">
        <v>78</v>
      </c>
      <c r="B77" s="1"/>
      <c r="C77" s="1"/>
      <c r="D77" s="1"/>
      <c r="E77" s="4"/>
      <c r="F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">
      <c r="A78" s="50" t="s">
        <v>170</v>
      </c>
      <c r="B78" s="31" t="s">
        <v>64</v>
      </c>
      <c r="C78" s="9" t="s">
        <v>14</v>
      </c>
      <c r="D78" s="10" t="s">
        <v>15</v>
      </c>
      <c r="E78" s="4"/>
      <c r="F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56.25" customHeight="1">
      <c r="A79" s="11" t="s">
        <v>16</v>
      </c>
      <c r="B79" s="12" t="s">
        <v>171</v>
      </c>
      <c r="C79" s="75"/>
      <c r="D79" s="75"/>
      <c r="E79" s="4"/>
      <c r="F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40.5" customHeight="1">
      <c r="A80" s="11" t="s">
        <v>33</v>
      </c>
      <c r="B80" s="40" t="s">
        <v>318</v>
      </c>
      <c r="C80" s="75"/>
      <c r="D80" s="75"/>
      <c r="E80" s="4"/>
      <c r="F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">
      <c r="A81" s="11" t="s">
        <v>262</v>
      </c>
      <c r="B81" s="40" t="s">
        <v>281</v>
      </c>
      <c r="C81" s="75"/>
      <c r="D81" s="75"/>
      <c r="E81" s="4"/>
      <c r="F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">
      <c r="A82" s="11" t="s">
        <v>29</v>
      </c>
      <c r="B82" s="40" t="s">
        <v>172</v>
      </c>
      <c r="C82" s="75"/>
      <c r="D82" s="75"/>
      <c r="E82" s="4"/>
      <c r="F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">
      <c r="A83" s="11" t="s">
        <v>31</v>
      </c>
      <c r="B83" s="40" t="s">
        <v>173</v>
      </c>
      <c r="C83" s="75"/>
      <c r="D83" s="75"/>
      <c r="E83" s="4"/>
      <c r="F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25.5">
      <c r="A84" s="11" t="s">
        <v>38</v>
      </c>
      <c r="B84" s="40" t="s">
        <v>261</v>
      </c>
      <c r="C84" s="75"/>
      <c r="D84" s="75"/>
      <c r="E84" s="4"/>
      <c r="F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16" t="s">
        <v>41</v>
      </c>
      <c r="B85" s="16" t="s">
        <v>42</v>
      </c>
      <c r="C85" s="75"/>
      <c r="D85" s="75"/>
      <c r="E85" s="4"/>
      <c r="F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Top="1">
      <c r="A86" s="17" t="s">
        <v>43</v>
      </c>
      <c r="B86" s="30">
        <v>1</v>
      </c>
      <c r="C86" s="19" t="s">
        <v>44</v>
      </c>
      <c r="D86" s="76"/>
      <c r="E86" s="4"/>
      <c r="F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">
      <c r="A87" s="2"/>
      <c r="B87" s="2"/>
      <c r="C87" s="21" t="s">
        <v>44</v>
      </c>
      <c r="D87" s="22">
        <f>(B86*D86)</f>
        <v>0</v>
      </c>
      <c r="E87" s="4"/>
      <c r="F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">
      <c r="A88" s="2"/>
      <c r="B88" s="2"/>
      <c r="C88" s="32"/>
      <c r="D88" s="33"/>
      <c r="E88" s="4"/>
      <c r="F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">
      <c r="A89" s="1" t="s">
        <v>81</v>
      </c>
      <c r="B89" s="1"/>
      <c r="C89" s="1"/>
      <c r="D89" s="1"/>
      <c r="E89" s="4"/>
      <c r="F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">
      <c r="A90" s="50" t="s">
        <v>294</v>
      </c>
      <c r="B90" s="31" t="s">
        <v>64</v>
      </c>
      <c r="C90" s="9" t="s">
        <v>14</v>
      </c>
      <c r="D90" s="10" t="s">
        <v>15</v>
      </c>
      <c r="E90" s="4"/>
      <c r="F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27" customHeight="1">
      <c r="A91" s="11" t="s">
        <v>16</v>
      </c>
      <c r="B91" s="12" t="s">
        <v>174</v>
      </c>
      <c r="C91" s="75"/>
      <c r="D91" s="75"/>
      <c r="E91" s="4"/>
      <c r="F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53.25" customHeight="1">
      <c r="A92" s="11" t="s">
        <v>159</v>
      </c>
      <c r="B92" s="12" t="s">
        <v>175</v>
      </c>
      <c r="C92" s="75"/>
      <c r="D92" s="75"/>
      <c r="E92" s="4"/>
      <c r="F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">
      <c r="A93" s="11" t="s">
        <v>28</v>
      </c>
      <c r="B93" s="12" t="s">
        <v>176</v>
      </c>
      <c r="C93" s="75"/>
      <c r="D93" s="75"/>
      <c r="E93" s="4"/>
      <c r="F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">
      <c r="A94" s="11" t="s">
        <v>24</v>
      </c>
      <c r="B94" s="40" t="s">
        <v>177</v>
      </c>
      <c r="C94" s="75"/>
      <c r="D94" s="75"/>
      <c r="E94" s="4"/>
      <c r="F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25.5">
      <c r="A95" s="11" t="s">
        <v>29</v>
      </c>
      <c r="B95" s="12" t="s">
        <v>178</v>
      </c>
      <c r="C95" s="75"/>
      <c r="D95" s="75"/>
      <c r="E95" s="4"/>
      <c r="F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">
      <c r="A96" s="11" t="s">
        <v>31</v>
      </c>
      <c r="B96" s="12" t="s">
        <v>179</v>
      </c>
      <c r="C96" s="75"/>
      <c r="D96" s="75"/>
      <c r="E96" s="4"/>
      <c r="F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16" t="s">
        <v>41</v>
      </c>
      <c r="B97" s="16" t="s">
        <v>42</v>
      </c>
      <c r="C97" s="75"/>
      <c r="D97" s="75"/>
      <c r="E97" s="4"/>
      <c r="F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Top="1">
      <c r="A98" s="17" t="s">
        <v>43</v>
      </c>
      <c r="B98" s="30">
        <v>4</v>
      </c>
      <c r="C98" s="19" t="s">
        <v>44</v>
      </c>
      <c r="D98" s="76"/>
      <c r="E98" s="4"/>
      <c r="F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">
      <c r="A99" s="2"/>
      <c r="B99" s="2"/>
      <c r="C99" s="60" t="s">
        <v>180</v>
      </c>
      <c r="D99" s="22">
        <f>(B98*D98)</f>
        <v>0</v>
      </c>
      <c r="E99" s="4"/>
      <c r="F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">
      <c r="A100" s="2"/>
      <c r="B100" s="2"/>
      <c r="C100" s="32"/>
      <c r="D100" s="33"/>
      <c r="E100" s="4"/>
      <c r="F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">
      <c r="A101" s="1" t="s">
        <v>91</v>
      </c>
      <c r="B101" s="1"/>
      <c r="C101" s="1"/>
      <c r="D101" s="1"/>
      <c r="E101" s="4"/>
      <c r="F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">
      <c r="A102" s="50" t="s">
        <v>320</v>
      </c>
      <c r="B102" s="31" t="s">
        <v>13</v>
      </c>
      <c r="C102" s="9" t="s">
        <v>14</v>
      </c>
      <c r="D102" s="10" t="s">
        <v>15</v>
      </c>
      <c r="E102" s="4"/>
      <c r="F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42.75" customHeight="1">
      <c r="A103" s="11" t="s">
        <v>16</v>
      </c>
      <c r="B103" s="40" t="s">
        <v>321</v>
      </c>
      <c r="C103" s="75"/>
      <c r="D103" s="75"/>
      <c r="E103" s="4"/>
      <c r="F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">
      <c r="A104" s="11" t="s">
        <v>268</v>
      </c>
      <c r="B104" s="40" t="s">
        <v>284</v>
      </c>
      <c r="C104" s="75"/>
      <c r="D104" s="75"/>
      <c r="E104" s="4"/>
      <c r="F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54" customHeight="1">
      <c r="A105" s="11" t="s">
        <v>289</v>
      </c>
      <c r="B105" s="40" t="s">
        <v>285</v>
      </c>
      <c r="C105" s="75"/>
      <c r="D105" s="75"/>
      <c r="E105" s="4"/>
      <c r="F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31.5" customHeight="1">
      <c r="A106" s="11" t="s">
        <v>273</v>
      </c>
      <c r="B106" s="40" t="s">
        <v>288</v>
      </c>
      <c r="C106" s="75"/>
      <c r="D106" s="75"/>
      <c r="E106" s="4"/>
      <c r="F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>
      <c r="A107" s="11" t="s">
        <v>31</v>
      </c>
      <c r="B107" s="40" t="s">
        <v>283</v>
      </c>
      <c r="C107" s="75"/>
      <c r="D107" s="75"/>
      <c r="E107" s="4"/>
      <c r="F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">
      <c r="A108" s="11" t="s">
        <v>24</v>
      </c>
      <c r="B108" s="40" t="s">
        <v>177</v>
      </c>
      <c r="C108" s="75"/>
      <c r="D108" s="75"/>
      <c r="E108" s="4"/>
      <c r="F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27.75" customHeight="1">
      <c r="A109" s="11" t="s">
        <v>286</v>
      </c>
      <c r="B109" s="40" t="s">
        <v>287</v>
      </c>
      <c r="C109" s="75"/>
      <c r="D109" s="75"/>
      <c r="E109" s="4"/>
      <c r="F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thickBot="1">
      <c r="A110" s="16" t="s">
        <v>41</v>
      </c>
      <c r="B110" s="16" t="s">
        <v>42</v>
      </c>
      <c r="C110" s="75"/>
      <c r="D110" s="75"/>
      <c r="E110" s="4"/>
      <c r="F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thickTop="1">
      <c r="A111" s="17" t="s">
        <v>43</v>
      </c>
      <c r="B111" s="30">
        <v>2</v>
      </c>
      <c r="C111" s="19" t="s">
        <v>44</v>
      </c>
      <c r="D111" s="76"/>
      <c r="E111" s="4"/>
      <c r="F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">
      <c r="A112" s="36"/>
      <c r="B112" s="37"/>
      <c r="C112" s="60" t="s">
        <v>129</v>
      </c>
      <c r="D112" s="22">
        <f>(B111*D111)</f>
        <v>0</v>
      </c>
      <c r="E112" s="4"/>
      <c r="F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">
      <c r="A113" s="2"/>
      <c r="B113" s="2"/>
      <c r="C113" s="2"/>
      <c r="D113" s="2"/>
      <c r="E113" s="6"/>
      <c r="F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">
      <c r="A114" s="1" t="s">
        <v>101</v>
      </c>
      <c r="B114" s="1"/>
      <c r="C114" s="1"/>
      <c r="D114" s="1"/>
      <c r="E114" s="4"/>
      <c r="F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">
      <c r="A115" s="7" t="s">
        <v>182</v>
      </c>
      <c r="B115" s="31" t="s">
        <v>64</v>
      </c>
      <c r="C115" s="9" t="s">
        <v>14</v>
      </c>
      <c r="D115" s="10" t="s">
        <v>15</v>
      </c>
      <c r="E115" s="4"/>
      <c r="F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55.5" customHeight="1">
      <c r="A116" s="11" t="s">
        <v>16</v>
      </c>
      <c r="B116" s="35" t="s">
        <v>386</v>
      </c>
      <c r="C116" s="75"/>
      <c r="D116" s="75"/>
      <c r="E116" s="4"/>
      <c r="F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">
      <c r="A117" s="11" t="s">
        <v>183</v>
      </c>
      <c r="B117" s="12" t="s">
        <v>184</v>
      </c>
      <c r="C117" s="75"/>
      <c r="D117" s="75"/>
      <c r="E117" s="4"/>
      <c r="F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">
      <c r="A118" s="11" t="s">
        <v>185</v>
      </c>
      <c r="B118" s="40" t="s">
        <v>186</v>
      </c>
      <c r="C118" s="75"/>
      <c r="D118" s="75"/>
      <c r="E118" s="4"/>
      <c r="F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">
      <c r="A119" s="11" t="s">
        <v>136</v>
      </c>
      <c r="B119" s="40" t="s">
        <v>187</v>
      </c>
      <c r="C119" s="75"/>
      <c r="D119" s="75"/>
      <c r="E119" s="4"/>
      <c r="F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">
      <c r="A120" s="11" t="s">
        <v>188</v>
      </c>
      <c r="B120" s="40" t="s">
        <v>189</v>
      </c>
      <c r="C120" s="75"/>
      <c r="D120" s="75"/>
      <c r="E120" s="4"/>
      <c r="F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">
      <c r="A121" s="11" t="s">
        <v>168</v>
      </c>
      <c r="B121" s="40" t="s">
        <v>190</v>
      </c>
      <c r="C121" s="75"/>
      <c r="D121" s="75"/>
      <c r="E121" s="4"/>
      <c r="F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">
      <c r="A122" s="11" t="s">
        <v>167</v>
      </c>
      <c r="B122" s="40" t="s">
        <v>322</v>
      </c>
      <c r="C122" s="75"/>
      <c r="D122" s="75"/>
      <c r="E122" s="4"/>
      <c r="F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">
      <c r="A123" s="11" t="s">
        <v>273</v>
      </c>
      <c r="B123" s="40" t="s">
        <v>290</v>
      </c>
      <c r="C123" s="75"/>
      <c r="D123" s="75"/>
      <c r="E123" s="4"/>
      <c r="F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thickBot="1">
      <c r="A124" s="16" t="s">
        <v>41</v>
      </c>
      <c r="B124" s="16" t="s">
        <v>42</v>
      </c>
      <c r="C124" s="75"/>
      <c r="D124" s="75"/>
      <c r="E124" s="4"/>
      <c r="F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.75" thickTop="1">
      <c r="A125" s="17" t="s">
        <v>43</v>
      </c>
      <c r="B125" s="30">
        <v>10</v>
      </c>
      <c r="C125" s="19" t="s">
        <v>44</v>
      </c>
      <c r="D125" s="76"/>
      <c r="E125" s="4"/>
      <c r="F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">
      <c r="A126" s="2"/>
      <c r="B126" s="2"/>
      <c r="C126" s="60" t="s">
        <v>216</v>
      </c>
      <c r="D126" s="22">
        <f>(B125*D125)</f>
        <v>0</v>
      </c>
      <c r="E126" s="6"/>
      <c r="F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">
      <c r="A127" s="2"/>
      <c r="B127" s="2"/>
      <c r="C127" s="2"/>
      <c r="D127" s="2"/>
      <c r="E127" s="6"/>
      <c r="F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">
      <c r="A128" s="1" t="s">
        <v>108</v>
      </c>
      <c r="B128" s="1"/>
      <c r="C128" s="1"/>
      <c r="D128" s="1"/>
      <c r="E128" s="4"/>
      <c r="F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>
      <c r="A129" s="7" t="s">
        <v>191</v>
      </c>
      <c r="B129" s="8" t="s">
        <v>13</v>
      </c>
      <c r="C129" s="9" t="s">
        <v>14</v>
      </c>
      <c r="D129" s="10" t="s">
        <v>15</v>
      </c>
      <c r="E129" s="4"/>
      <c r="F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>
      <c r="A130" s="11" t="s">
        <v>16</v>
      </c>
      <c r="B130" s="12" t="s">
        <v>292</v>
      </c>
      <c r="C130" s="75"/>
      <c r="D130" s="75"/>
      <c r="E130" s="4"/>
      <c r="F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">
      <c r="A131" s="11" t="s">
        <v>31</v>
      </c>
      <c r="B131" s="12" t="s">
        <v>192</v>
      </c>
      <c r="C131" s="75"/>
      <c r="D131" s="75"/>
      <c r="E131" s="4"/>
      <c r="F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">
      <c r="A132" s="11" t="s">
        <v>167</v>
      </c>
      <c r="B132" s="12" t="s">
        <v>193</v>
      </c>
      <c r="C132" s="75"/>
      <c r="D132" s="75"/>
      <c r="E132" s="4"/>
      <c r="F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">
      <c r="A133" s="11" t="s">
        <v>39</v>
      </c>
      <c r="B133" s="56" t="s">
        <v>291</v>
      </c>
      <c r="C133" s="75"/>
      <c r="D133" s="75"/>
      <c r="E133" s="4"/>
      <c r="F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">
      <c r="A134" s="51" t="s">
        <v>38</v>
      </c>
      <c r="B134" s="61" t="s">
        <v>293</v>
      </c>
      <c r="C134" s="75"/>
      <c r="D134" s="75"/>
      <c r="E134" s="4"/>
      <c r="F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thickBot="1">
      <c r="A135" s="16" t="s">
        <v>41</v>
      </c>
      <c r="B135" s="16" t="s">
        <v>42</v>
      </c>
      <c r="C135" s="75"/>
      <c r="D135" s="75"/>
      <c r="E135" s="6"/>
      <c r="F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thickTop="1">
      <c r="A136" s="62" t="s">
        <v>43</v>
      </c>
      <c r="B136" s="63">
        <v>10</v>
      </c>
      <c r="C136" s="25" t="s">
        <v>44</v>
      </c>
      <c r="D136" s="76"/>
      <c r="E136" s="4"/>
      <c r="F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>
      <c r="A137" s="2"/>
      <c r="B137" s="26"/>
      <c r="C137" s="60" t="s">
        <v>216</v>
      </c>
      <c r="D137" s="22">
        <f>(B136*D136)</f>
        <v>0</v>
      </c>
      <c r="E137" s="4"/>
      <c r="F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">
      <c r="A138" s="2"/>
      <c r="B138" s="2"/>
      <c r="C138" s="2"/>
      <c r="D138" s="2"/>
      <c r="E138" s="6"/>
      <c r="F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>
      <c r="A139" s="1" t="s">
        <v>116</v>
      </c>
      <c r="B139" s="1"/>
      <c r="C139" s="1"/>
      <c r="D139" s="1"/>
      <c r="E139" s="4"/>
      <c r="F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">
      <c r="A140" s="7" t="s">
        <v>282</v>
      </c>
      <c r="B140" s="8" t="s">
        <v>13</v>
      </c>
      <c r="C140" s="23" t="s">
        <v>14</v>
      </c>
      <c r="D140" s="10" t="s">
        <v>15</v>
      </c>
      <c r="F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27" customHeight="1">
      <c r="A141" s="64" t="s">
        <v>16</v>
      </c>
      <c r="B141" s="56" t="s">
        <v>301</v>
      </c>
      <c r="C141" s="75"/>
      <c r="D141" s="75"/>
      <c r="E141" s="4"/>
      <c r="F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60.75" customHeight="1">
      <c r="A142" s="64" t="s">
        <v>159</v>
      </c>
      <c r="B142" s="56" t="s">
        <v>312</v>
      </c>
      <c r="C142" s="75"/>
      <c r="D142" s="75"/>
      <c r="E142" s="4"/>
      <c r="F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30" customHeight="1">
      <c r="A143" s="64" t="s">
        <v>28</v>
      </c>
      <c r="B143" s="56" t="s">
        <v>310</v>
      </c>
      <c r="C143" s="75"/>
      <c r="D143" s="75"/>
      <c r="E143" s="4"/>
      <c r="F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66" customHeight="1">
      <c r="A144" s="64" t="s">
        <v>24</v>
      </c>
      <c r="B144" s="56" t="s">
        <v>323</v>
      </c>
      <c r="C144" s="75"/>
      <c r="D144" s="75"/>
      <c r="E144" s="4"/>
      <c r="F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40.5" customHeight="1">
      <c r="A145" s="64" t="s">
        <v>300</v>
      </c>
      <c r="B145" s="56" t="s">
        <v>302</v>
      </c>
      <c r="C145" s="75"/>
      <c r="D145" s="75"/>
      <c r="E145" s="4"/>
      <c r="F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">
      <c r="A146" s="64" t="s">
        <v>314</v>
      </c>
      <c r="B146" s="56" t="s">
        <v>303</v>
      </c>
      <c r="C146" s="75"/>
      <c r="D146" s="75"/>
      <c r="E146" s="4"/>
      <c r="F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">
      <c r="A147" s="64" t="s">
        <v>315</v>
      </c>
      <c r="B147" s="56" t="s">
        <v>307</v>
      </c>
      <c r="C147" s="75"/>
      <c r="D147" s="75"/>
      <c r="E147" s="4"/>
      <c r="F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">
      <c r="A148" s="64" t="s">
        <v>313</v>
      </c>
      <c r="B148" s="56" t="s">
        <v>308</v>
      </c>
      <c r="C148" s="75"/>
      <c r="D148" s="75"/>
      <c r="E148" s="4"/>
      <c r="F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">
      <c r="A149" s="64" t="s">
        <v>35</v>
      </c>
      <c r="B149" s="56" t="s">
        <v>311</v>
      </c>
      <c r="C149" s="75"/>
      <c r="D149" s="75"/>
      <c r="E149" s="4"/>
      <c r="F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">
      <c r="A150" s="64" t="s">
        <v>31</v>
      </c>
      <c r="B150" s="56" t="s">
        <v>305</v>
      </c>
      <c r="C150" s="75"/>
      <c r="D150" s="75"/>
      <c r="E150" s="4"/>
      <c r="F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">
      <c r="A151" s="65" t="s">
        <v>188</v>
      </c>
      <c r="B151" s="66" t="s">
        <v>304</v>
      </c>
      <c r="C151" s="75"/>
      <c r="D151" s="75"/>
      <c r="E151" s="4"/>
      <c r="F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68.25" customHeight="1">
      <c r="A152" s="65" t="s">
        <v>38</v>
      </c>
      <c r="B152" s="56" t="s">
        <v>317</v>
      </c>
      <c r="C152" s="75"/>
      <c r="D152" s="75"/>
      <c r="E152" s="4"/>
      <c r="F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thickBot="1">
      <c r="A153" s="16" t="s">
        <v>41</v>
      </c>
      <c r="B153" s="24" t="s">
        <v>42</v>
      </c>
      <c r="C153" s="75"/>
      <c r="D153" s="75"/>
      <c r="E153" s="4"/>
      <c r="F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thickTop="1">
      <c r="A154" s="17" t="s">
        <v>43</v>
      </c>
      <c r="B154" s="63">
        <v>1</v>
      </c>
      <c r="C154" s="25" t="s">
        <v>44</v>
      </c>
      <c r="D154" s="76"/>
      <c r="E154" s="4"/>
      <c r="F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">
      <c r="A155" s="2"/>
      <c r="B155" s="26"/>
      <c r="C155" s="21" t="s">
        <v>44</v>
      </c>
      <c r="D155" s="27">
        <f>(B154*D154)</f>
        <v>0</v>
      </c>
      <c r="E155" s="6"/>
      <c r="F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>
      <c r="A156" s="2"/>
      <c r="B156" s="2"/>
      <c r="C156" s="2"/>
      <c r="D156" s="2"/>
      <c r="E156" s="6"/>
      <c r="F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>
      <c r="A157" s="1" t="s">
        <v>130</v>
      </c>
      <c r="B157" s="1"/>
      <c r="C157" s="1"/>
      <c r="D157" s="1"/>
      <c r="E157" s="4"/>
      <c r="F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">
      <c r="A158" s="7" t="s">
        <v>327</v>
      </c>
      <c r="B158" s="8" t="s">
        <v>13</v>
      </c>
      <c r="C158" s="9" t="s">
        <v>14</v>
      </c>
      <c r="D158" s="10" t="s">
        <v>15</v>
      </c>
      <c r="E158" s="4"/>
      <c r="F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">
      <c r="A159" s="64" t="s">
        <v>16</v>
      </c>
      <c r="B159" s="56" t="s">
        <v>309</v>
      </c>
      <c r="C159" s="75"/>
      <c r="D159" s="75"/>
      <c r="E159" s="4"/>
      <c r="F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25.5">
      <c r="A160" s="64" t="s">
        <v>159</v>
      </c>
      <c r="B160" s="56" t="s">
        <v>387</v>
      </c>
      <c r="C160" s="75"/>
      <c r="D160" s="75"/>
      <c r="E160" s="4"/>
      <c r="F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">
      <c r="A161" s="64" t="s">
        <v>39</v>
      </c>
      <c r="B161" s="56" t="s">
        <v>306</v>
      </c>
      <c r="C161" s="75"/>
      <c r="D161" s="75"/>
      <c r="E161" s="4"/>
      <c r="F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thickBot="1">
      <c r="A162" s="24" t="s">
        <v>41</v>
      </c>
      <c r="B162" s="24" t="s">
        <v>42</v>
      </c>
      <c r="C162" s="75"/>
      <c r="D162" s="75"/>
      <c r="E162" s="4"/>
      <c r="F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thickTop="1">
      <c r="A163" s="17" t="s">
        <v>43</v>
      </c>
      <c r="B163" s="30">
        <v>1</v>
      </c>
      <c r="C163" s="19" t="s">
        <v>44</v>
      </c>
      <c r="D163" s="76"/>
      <c r="E163" s="4"/>
      <c r="F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">
      <c r="A164" s="2"/>
      <c r="B164" s="2"/>
      <c r="C164" s="21" t="s">
        <v>44</v>
      </c>
      <c r="D164" s="22">
        <f>(B163*D163)</f>
        <v>0</v>
      </c>
      <c r="E164" s="4"/>
      <c r="F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">
      <c r="A165" s="2"/>
      <c r="B165" s="2"/>
      <c r="C165" s="2"/>
      <c r="D165" s="2"/>
      <c r="E165" s="6"/>
      <c r="F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>
      <c r="A166" s="1" t="s">
        <v>139</v>
      </c>
      <c r="B166" s="1"/>
      <c r="C166" s="1"/>
      <c r="D166" s="1"/>
      <c r="E166" s="4"/>
      <c r="F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">
      <c r="A167" s="7" t="s">
        <v>316</v>
      </c>
      <c r="B167" s="8" t="s">
        <v>13</v>
      </c>
      <c r="C167" s="9" t="s">
        <v>14</v>
      </c>
      <c r="D167" s="10" t="s">
        <v>15</v>
      </c>
      <c r="E167" s="4"/>
      <c r="F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67.5" customHeight="1">
      <c r="A168" s="64" t="s">
        <v>16</v>
      </c>
      <c r="B168" s="56" t="s">
        <v>325</v>
      </c>
      <c r="C168" s="75"/>
      <c r="D168" s="75"/>
      <c r="E168" s="4"/>
      <c r="F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">
      <c r="A169" s="64" t="s">
        <v>167</v>
      </c>
      <c r="B169" s="56" t="s">
        <v>324</v>
      </c>
      <c r="C169" s="75"/>
      <c r="D169" s="75"/>
      <c r="E169" s="4"/>
      <c r="F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">
      <c r="A170" s="64" t="s">
        <v>39</v>
      </c>
      <c r="B170" s="56" t="s">
        <v>326</v>
      </c>
      <c r="C170" s="75"/>
      <c r="D170" s="75"/>
      <c r="E170" s="4"/>
      <c r="F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thickBot="1">
      <c r="A171" s="16" t="s">
        <v>41</v>
      </c>
      <c r="B171" s="16" t="s">
        <v>42</v>
      </c>
      <c r="C171" s="75"/>
      <c r="D171" s="75"/>
      <c r="E171" s="4"/>
      <c r="F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thickTop="1">
      <c r="A172" s="17" t="s">
        <v>43</v>
      </c>
      <c r="B172" s="30">
        <v>1</v>
      </c>
      <c r="C172" s="19" t="s">
        <v>44</v>
      </c>
      <c r="D172" s="76"/>
      <c r="E172" s="4"/>
      <c r="F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">
      <c r="A173" s="2"/>
      <c r="B173" s="2"/>
      <c r="C173" s="21" t="s">
        <v>44</v>
      </c>
      <c r="D173" s="22">
        <f>(B172*D172)</f>
        <v>0</v>
      </c>
      <c r="E173" s="4"/>
      <c r="F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>
      <c r="A174" s="2"/>
      <c r="B174" s="2"/>
      <c r="C174" s="2"/>
      <c r="D174" s="2"/>
      <c r="E174" s="4"/>
      <c r="F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>
      <c r="A175" s="1" t="s">
        <v>144</v>
      </c>
      <c r="B175" s="1"/>
      <c r="C175" s="1"/>
      <c r="D175" s="1"/>
      <c r="E175" s="4"/>
      <c r="F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">
      <c r="A176" s="7" t="s">
        <v>337</v>
      </c>
      <c r="B176" s="8" t="s">
        <v>13</v>
      </c>
      <c r="C176" s="9" t="s">
        <v>14</v>
      </c>
      <c r="D176" s="10" t="s">
        <v>15</v>
      </c>
      <c r="E176" s="4"/>
      <c r="F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30.75" customHeight="1">
      <c r="A177" s="67" t="s">
        <v>16</v>
      </c>
      <c r="B177" s="57" t="s">
        <v>338</v>
      </c>
      <c r="C177" s="75"/>
      <c r="D177" s="75"/>
      <c r="E177" s="4"/>
      <c r="F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25.5">
      <c r="A178" s="67" t="s">
        <v>159</v>
      </c>
      <c r="B178" s="57" t="s">
        <v>340</v>
      </c>
      <c r="C178" s="75"/>
      <c r="D178" s="75"/>
      <c r="E178" s="4"/>
      <c r="F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">
      <c r="A179" s="67" t="s">
        <v>341</v>
      </c>
      <c r="B179" s="57" t="s">
        <v>342</v>
      </c>
      <c r="C179" s="75"/>
      <c r="D179" s="75"/>
      <c r="E179" s="4"/>
      <c r="F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">
      <c r="A180" s="67" t="s">
        <v>343</v>
      </c>
      <c r="B180" s="57" t="s">
        <v>344</v>
      </c>
      <c r="C180" s="75"/>
      <c r="D180" s="75"/>
      <c r="E180" s="4"/>
      <c r="F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">
      <c r="A181" s="67" t="s">
        <v>39</v>
      </c>
      <c r="B181" s="57" t="s">
        <v>339</v>
      </c>
      <c r="C181" s="75"/>
      <c r="D181" s="75"/>
      <c r="E181" s="4"/>
      <c r="F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thickBot="1">
      <c r="A182" s="16" t="s">
        <v>41</v>
      </c>
      <c r="B182" s="16" t="s">
        <v>42</v>
      </c>
      <c r="C182" s="75"/>
      <c r="D182" s="75"/>
      <c r="E182" s="4"/>
      <c r="F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thickTop="1">
      <c r="A183" s="17" t="s">
        <v>43</v>
      </c>
      <c r="B183" s="30">
        <v>1</v>
      </c>
      <c r="C183" s="19" t="s">
        <v>44</v>
      </c>
      <c r="D183" s="76"/>
      <c r="E183" s="4"/>
      <c r="F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">
      <c r="A184" s="2"/>
      <c r="B184" s="2"/>
      <c r="C184" s="21" t="s">
        <v>44</v>
      </c>
      <c r="D184" s="22">
        <f>(B183*D183)</f>
        <v>0</v>
      </c>
      <c r="E184" s="4"/>
      <c r="F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">
      <c r="A185" s="2"/>
      <c r="B185" s="2"/>
      <c r="C185" s="2"/>
      <c r="D185" s="2"/>
      <c r="E185" s="4"/>
      <c r="F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>
      <c r="A186" s="1" t="s">
        <v>146</v>
      </c>
      <c r="B186" s="1"/>
      <c r="C186" s="1"/>
      <c r="D186" s="1"/>
      <c r="E186" s="4"/>
      <c r="F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">
      <c r="A187" s="48" t="s">
        <v>346</v>
      </c>
      <c r="B187" s="31" t="s">
        <v>64</v>
      </c>
      <c r="C187" s="9" t="s">
        <v>14</v>
      </c>
      <c r="D187" s="10" t="s">
        <v>15</v>
      </c>
      <c r="E187" s="4"/>
      <c r="F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45.75" customHeight="1">
      <c r="A188" s="67" t="s">
        <v>16</v>
      </c>
      <c r="B188" s="57" t="s">
        <v>328</v>
      </c>
      <c r="C188" s="75"/>
      <c r="D188" s="75"/>
      <c r="E188" s="4"/>
      <c r="F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57.75" customHeight="1">
      <c r="A189" s="67" t="s">
        <v>159</v>
      </c>
      <c r="B189" s="57" t="s">
        <v>329</v>
      </c>
      <c r="C189" s="75"/>
      <c r="D189" s="75"/>
      <c r="E189" s="4"/>
      <c r="F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29.25" customHeight="1">
      <c r="A190" s="67" t="s">
        <v>28</v>
      </c>
      <c r="B190" s="57" t="s">
        <v>335</v>
      </c>
      <c r="C190" s="75"/>
      <c r="D190" s="75"/>
      <c r="E190" s="4"/>
      <c r="F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42" customHeight="1">
      <c r="A191" s="67" t="s">
        <v>24</v>
      </c>
      <c r="B191" s="57" t="s">
        <v>330</v>
      </c>
      <c r="C191" s="75"/>
      <c r="D191" s="75"/>
      <c r="E191" s="4"/>
      <c r="F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4.25" customHeight="1">
      <c r="A192" s="67" t="s">
        <v>194</v>
      </c>
      <c r="B192" s="57" t="s">
        <v>332</v>
      </c>
      <c r="C192" s="75"/>
      <c r="D192" s="75"/>
      <c r="E192" s="4"/>
      <c r="F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7.25" customHeight="1">
      <c r="A193" s="67" t="s">
        <v>333</v>
      </c>
      <c r="B193" s="57" t="s">
        <v>334</v>
      </c>
      <c r="C193" s="75"/>
      <c r="D193" s="75"/>
      <c r="E193" s="4"/>
      <c r="F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">
      <c r="A194" s="67" t="s">
        <v>29</v>
      </c>
      <c r="B194" s="57" t="s">
        <v>331</v>
      </c>
      <c r="C194" s="75"/>
      <c r="D194" s="75"/>
      <c r="E194" s="4"/>
      <c r="F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25.5">
      <c r="A195" s="67" t="s">
        <v>31</v>
      </c>
      <c r="B195" s="57" t="s">
        <v>336</v>
      </c>
      <c r="C195" s="75"/>
      <c r="D195" s="75"/>
      <c r="E195" s="4"/>
      <c r="F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89.25">
      <c r="A196" s="68" t="s">
        <v>38</v>
      </c>
      <c r="B196" s="69" t="s">
        <v>345</v>
      </c>
      <c r="C196" s="75"/>
      <c r="D196" s="75"/>
      <c r="E196" s="4"/>
      <c r="F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thickBot="1">
      <c r="A197" s="16" t="s">
        <v>41</v>
      </c>
      <c r="B197" s="16" t="s">
        <v>42</v>
      </c>
      <c r="C197" s="75"/>
      <c r="D197" s="75"/>
      <c r="E197" s="4"/>
      <c r="F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thickTop="1">
      <c r="A198" s="17" t="s">
        <v>43</v>
      </c>
      <c r="B198" s="30">
        <v>1</v>
      </c>
      <c r="C198" s="19" t="s">
        <v>44</v>
      </c>
      <c r="D198" s="76"/>
      <c r="E198" s="4"/>
      <c r="F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">
      <c r="A199" s="2"/>
      <c r="B199" s="2"/>
      <c r="C199" s="21" t="s">
        <v>44</v>
      </c>
      <c r="D199" s="22">
        <f>(B198*D198)</f>
        <v>0</v>
      </c>
      <c r="E199" s="4"/>
      <c r="F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">
      <c r="A200" s="2"/>
      <c r="B200" s="2"/>
      <c r="C200" s="32"/>
      <c r="D200" s="33"/>
      <c r="E200" s="4"/>
      <c r="F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">
      <c r="A201" s="1" t="s">
        <v>151</v>
      </c>
      <c r="B201" s="1"/>
      <c r="C201" s="1"/>
      <c r="D201" s="1"/>
      <c r="E201" s="4"/>
      <c r="F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">
      <c r="A202" s="7" t="s">
        <v>196</v>
      </c>
      <c r="B202" s="31" t="s">
        <v>64</v>
      </c>
      <c r="C202" s="9" t="s">
        <v>14</v>
      </c>
      <c r="D202" s="10" t="s">
        <v>15</v>
      </c>
      <c r="E202" s="4"/>
      <c r="F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">
      <c r="A203" s="67" t="s">
        <v>197</v>
      </c>
      <c r="B203" s="57" t="s">
        <v>198</v>
      </c>
      <c r="C203" s="75"/>
      <c r="D203" s="75"/>
      <c r="E203" s="4"/>
      <c r="F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">
      <c r="A204" s="67" t="s">
        <v>167</v>
      </c>
      <c r="B204" s="57" t="s">
        <v>199</v>
      </c>
      <c r="C204" s="75"/>
      <c r="D204" s="75"/>
      <c r="E204" s="4"/>
      <c r="F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">
      <c r="A205" s="67" t="s">
        <v>298</v>
      </c>
      <c r="B205" s="57" t="s">
        <v>299</v>
      </c>
      <c r="C205" s="75"/>
      <c r="D205" s="75"/>
      <c r="E205" s="4"/>
      <c r="F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">
      <c r="A206" s="67" t="s">
        <v>200</v>
      </c>
      <c r="B206" s="57" t="s">
        <v>201</v>
      </c>
      <c r="C206" s="75"/>
      <c r="D206" s="75"/>
      <c r="E206" s="4"/>
      <c r="F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">
      <c r="A207" s="67" t="s">
        <v>202</v>
      </c>
      <c r="B207" s="57" t="s">
        <v>297</v>
      </c>
      <c r="C207" s="75"/>
      <c r="D207" s="75"/>
      <c r="E207" s="4"/>
      <c r="F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">
      <c r="A208" s="67" t="s">
        <v>169</v>
      </c>
      <c r="B208" s="57" t="s">
        <v>181</v>
      </c>
      <c r="C208" s="75"/>
      <c r="D208" s="75"/>
      <c r="E208" s="4"/>
      <c r="F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thickBot="1">
      <c r="A209" s="16" t="s">
        <v>41</v>
      </c>
      <c r="B209" s="16" t="s">
        <v>42</v>
      </c>
      <c r="C209" s="75"/>
      <c r="D209" s="75"/>
      <c r="E209" s="4"/>
      <c r="F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thickTop="1">
      <c r="A210" s="17" t="s">
        <v>43</v>
      </c>
      <c r="B210" s="70">
        <v>10</v>
      </c>
      <c r="C210" s="19" t="s">
        <v>44</v>
      </c>
      <c r="D210" s="76"/>
      <c r="E210" s="4"/>
      <c r="F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">
      <c r="A211" s="2"/>
      <c r="B211" s="2"/>
      <c r="C211" s="21" t="s">
        <v>216</v>
      </c>
      <c r="D211" s="22">
        <f>(B210*D210)</f>
        <v>0</v>
      </c>
      <c r="E211" s="4"/>
      <c r="F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">
      <c r="A212" s="2"/>
      <c r="B212" s="2"/>
      <c r="C212" s="32"/>
      <c r="D212" s="33"/>
      <c r="E212" s="4"/>
      <c r="F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">
      <c r="A213" s="1" t="s">
        <v>195</v>
      </c>
      <c r="B213" s="1"/>
      <c r="C213" s="1"/>
      <c r="D213" s="1"/>
      <c r="E213" s="4"/>
      <c r="F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">
      <c r="A214" s="7" t="s">
        <v>196</v>
      </c>
      <c r="B214" s="31" t="s">
        <v>64</v>
      </c>
      <c r="C214" s="9" t="s">
        <v>14</v>
      </c>
      <c r="D214" s="10" t="s">
        <v>15</v>
      </c>
      <c r="E214" s="4"/>
      <c r="F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">
      <c r="A215" s="67" t="s">
        <v>197</v>
      </c>
      <c r="B215" s="57" t="s">
        <v>198</v>
      </c>
      <c r="C215" s="75"/>
      <c r="D215" s="75"/>
      <c r="E215" s="4"/>
      <c r="F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">
      <c r="A216" s="67" t="s">
        <v>167</v>
      </c>
      <c r="B216" s="57" t="s">
        <v>199</v>
      </c>
      <c r="C216" s="75"/>
      <c r="D216" s="75"/>
      <c r="E216" s="4"/>
      <c r="F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">
      <c r="A217" s="67" t="s">
        <v>298</v>
      </c>
      <c r="B217" s="57" t="s">
        <v>299</v>
      </c>
      <c r="C217" s="75"/>
      <c r="D217" s="75"/>
      <c r="E217" s="4"/>
      <c r="F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">
      <c r="A218" s="67" t="s">
        <v>200</v>
      </c>
      <c r="B218" s="57" t="s">
        <v>201</v>
      </c>
      <c r="C218" s="75"/>
      <c r="D218" s="75"/>
      <c r="E218" s="4"/>
      <c r="F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">
      <c r="A219" s="67" t="s">
        <v>202</v>
      </c>
      <c r="B219" s="57" t="s">
        <v>297</v>
      </c>
      <c r="C219" s="75"/>
      <c r="D219" s="75"/>
      <c r="E219" s="4"/>
      <c r="F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">
      <c r="A220" s="67" t="s">
        <v>169</v>
      </c>
      <c r="B220" s="57" t="s">
        <v>204</v>
      </c>
      <c r="C220" s="75"/>
      <c r="D220" s="75"/>
      <c r="E220" s="4"/>
      <c r="F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thickBot="1">
      <c r="A221" s="16" t="s">
        <v>41</v>
      </c>
      <c r="B221" s="16" t="s">
        <v>42</v>
      </c>
      <c r="C221" s="75"/>
      <c r="D221" s="75"/>
      <c r="E221" s="4"/>
      <c r="F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thickTop="1">
      <c r="A222" s="17" t="s">
        <v>43</v>
      </c>
      <c r="B222" s="63">
        <v>10</v>
      </c>
      <c r="C222" s="25" t="s">
        <v>44</v>
      </c>
      <c r="D222" s="76"/>
      <c r="E222" s="4"/>
      <c r="F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">
      <c r="A223" s="36"/>
      <c r="B223" s="26"/>
      <c r="C223" s="21" t="s">
        <v>216</v>
      </c>
      <c r="D223" s="22">
        <f>(B222*D222)</f>
        <v>0</v>
      </c>
      <c r="E223" s="4"/>
      <c r="F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">
      <c r="A224" s="38"/>
      <c r="B224" s="39"/>
      <c r="C224" s="32"/>
      <c r="D224" s="33"/>
      <c r="E224" s="4"/>
      <c r="F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">
      <c r="A225" s="1" t="s">
        <v>203</v>
      </c>
      <c r="B225" s="39"/>
      <c r="C225" s="1"/>
      <c r="D225" s="1"/>
      <c r="E225" s="6"/>
      <c r="F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">
      <c r="A226" s="7" t="s">
        <v>196</v>
      </c>
      <c r="B226" s="31" t="s">
        <v>64</v>
      </c>
      <c r="C226" s="9" t="s">
        <v>14</v>
      </c>
      <c r="D226" s="10" t="s">
        <v>15</v>
      </c>
      <c r="E226" s="6"/>
      <c r="F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">
      <c r="A227" s="67" t="s">
        <v>197</v>
      </c>
      <c r="B227" s="57" t="s">
        <v>198</v>
      </c>
      <c r="C227" s="75"/>
      <c r="D227" s="75"/>
      <c r="E227" s="4"/>
      <c r="F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">
      <c r="A228" s="67" t="s">
        <v>167</v>
      </c>
      <c r="B228" s="57" t="s">
        <v>199</v>
      </c>
      <c r="C228" s="75"/>
      <c r="D228" s="75"/>
      <c r="E228" s="4"/>
      <c r="F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">
      <c r="A229" s="67" t="s">
        <v>298</v>
      </c>
      <c r="B229" s="57" t="s">
        <v>299</v>
      </c>
      <c r="C229" s="75"/>
      <c r="D229" s="75"/>
      <c r="E229" s="4"/>
      <c r="F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">
      <c r="A230" s="67" t="s">
        <v>200</v>
      </c>
      <c r="B230" s="57" t="s">
        <v>201</v>
      </c>
      <c r="C230" s="75"/>
      <c r="D230" s="75"/>
      <c r="E230" s="4"/>
      <c r="F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">
      <c r="A231" s="67" t="s">
        <v>202</v>
      </c>
      <c r="B231" s="57" t="s">
        <v>297</v>
      </c>
      <c r="C231" s="75"/>
      <c r="D231" s="75"/>
      <c r="E231" s="4"/>
      <c r="F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">
      <c r="A232" s="11" t="s">
        <v>169</v>
      </c>
      <c r="B232" s="12" t="s">
        <v>206</v>
      </c>
      <c r="C232" s="75"/>
      <c r="D232" s="75"/>
      <c r="E232" s="4"/>
      <c r="F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thickBot="1">
      <c r="A233" s="16" t="s">
        <v>41</v>
      </c>
      <c r="B233" s="16" t="s">
        <v>42</v>
      </c>
      <c r="C233" s="75"/>
      <c r="D233" s="75"/>
      <c r="E233" s="6"/>
      <c r="F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thickTop="1">
      <c r="A234" s="17" t="s">
        <v>43</v>
      </c>
      <c r="B234" s="63">
        <v>10</v>
      </c>
      <c r="C234" s="25" t="s">
        <v>44</v>
      </c>
      <c r="D234" s="76"/>
      <c r="E234" s="6"/>
      <c r="F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">
      <c r="A235" s="2"/>
      <c r="B235" s="26"/>
      <c r="C235" s="21" t="s">
        <v>216</v>
      </c>
      <c r="D235" s="22">
        <f>(B234*D234)</f>
        <v>0</v>
      </c>
      <c r="E235" s="4"/>
      <c r="F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">
      <c r="A236" s="2"/>
      <c r="B236" s="2"/>
      <c r="C236" s="2"/>
      <c r="D236" s="2"/>
      <c r="E236" s="6"/>
      <c r="F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">
      <c r="A237" s="1" t="s">
        <v>205</v>
      </c>
      <c r="B237" s="1"/>
      <c r="C237" s="1"/>
      <c r="D237" s="1"/>
      <c r="E237" s="4"/>
      <c r="F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">
      <c r="A238" s="7" t="s">
        <v>196</v>
      </c>
      <c r="B238" s="31" t="s">
        <v>64</v>
      </c>
      <c r="C238" s="9" t="s">
        <v>14</v>
      </c>
      <c r="D238" s="10" t="s">
        <v>15</v>
      </c>
      <c r="E238" s="4"/>
      <c r="F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">
      <c r="A239" s="67" t="s">
        <v>197</v>
      </c>
      <c r="B239" s="57" t="s">
        <v>198</v>
      </c>
      <c r="C239" s="75"/>
      <c r="D239" s="75"/>
      <c r="E239" s="4"/>
      <c r="F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">
      <c r="A240" s="67" t="s">
        <v>167</v>
      </c>
      <c r="B240" s="57" t="s">
        <v>199</v>
      </c>
      <c r="C240" s="75"/>
      <c r="D240" s="75"/>
      <c r="E240" s="4"/>
      <c r="F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">
      <c r="A241" s="67" t="s">
        <v>298</v>
      </c>
      <c r="B241" s="57" t="s">
        <v>299</v>
      </c>
      <c r="C241" s="75"/>
      <c r="D241" s="75"/>
      <c r="E241" s="4"/>
      <c r="F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">
      <c r="A242" s="67" t="s">
        <v>200</v>
      </c>
      <c r="B242" s="57" t="s">
        <v>201</v>
      </c>
      <c r="C242" s="75"/>
      <c r="D242" s="75"/>
      <c r="E242" s="4"/>
      <c r="F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">
      <c r="A243" s="67" t="s">
        <v>202</v>
      </c>
      <c r="B243" s="57" t="s">
        <v>297</v>
      </c>
      <c r="C243" s="75"/>
      <c r="D243" s="75"/>
      <c r="E243" s="4"/>
      <c r="F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">
      <c r="A244" s="67" t="s">
        <v>169</v>
      </c>
      <c r="B244" s="57" t="s">
        <v>208</v>
      </c>
      <c r="C244" s="75"/>
      <c r="D244" s="75"/>
      <c r="E244" s="4"/>
      <c r="F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thickBot="1">
      <c r="A245" s="16" t="s">
        <v>41</v>
      </c>
      <c r="B245" s="16" t="s">
        <v>42</v>
      </c>
      <c r="C245" s="75"/>
      <c r="D245" s="75"/>
      <c r="E245" s="4"/>
      <c r="F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thickTop="1">
      <c r="A246" s="17" t="s">
        <v>43</v>
      </c>
      <c r="B246" s="63">
        <v>10</v>
      </c>
      <c r="C246" s="25" t="s">
        <v>44</v>
      </c>
      <c r="D246" s="76"/>
      <c r="E246" s="4"/>
      <c r="F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">
      <c r="A247" s="2"/>
      <c r="B247" s="26"/>
      <c r="C247" s="21" t="s">
        <v>216</v>
      </c>
      <c r="D247" s="22">
        <f>(B246*D246)</f>
        <v>0</v>
      </c>
      <c r="E247" s="6"/>
      <c r="F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">
      <c r="A248" s="2"/>
      <c r="B248" s="2"/>
      <c r="C248" s="2"/>
      <c r="D248" s="2"/>
      <c r="E248" s="6"/>
      <c r="F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">
      <c r="A249" s="1" t="s">
        <v>207</v>
      </c>
      <c r="B249" s="1"/>
      <c r="C249" s="1"/>
      <c r="D249" s="1"/>
      <c r="E249" s="4"/>
      <c r="F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>
      <c r="A250" s="7" t="s">
        <v>196</v>
      </c>
      <c r="B250" s="31" t="s">
        <v>64</v>
      </c>
      <c r="C250" s="9" t="s">
        <v>14</v>
      </c>
      <c r="D250" s="10" t="s">
        <v>15</v>
      </c>
      <c r="E250" s="4"/>
      <c r="F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>
      <c r="A251" s="67" t="s">
        <v>197</v>
      </c>
      <c r="B251" s="57" t="s">
        <v>198</v>
      </c>
      <c r="C251" s="75"/>
      <c r="D251" s="75"/>
      <c r="E251" s="4"/>
      <c r="F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">
      <c r="A252" s="67" t="s">
        <v>167</v>
      </c>
      <c r="B252" s="57" t="s">
        <v>199</v>
      </c>
      <c r="C252" s="75"/>
      <c r="D252" s="75"/>
      <c r="E252" s="4"/>
      <c r="F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">
      <c r="A253" s="67" t="s">
        <v>298</v>
      </c>
      <c r="B253" s="57" t="s">
        <v>299</v>
      </c>
      <c r="C253" s="75"/>
      <c r="D253" s="75"/>
      <c r="E253" s="4"/>
      <c r="F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">
      <c r="A254" s="67" t="s">
        <v>200</v>
      </c>
      <c r="B254" s="57" t="s">
        <v>201</v>
      </c>
      <c r="C254" s="75"/>
      <c r="D254" s="75"/>
      <c r="E254" s="4"/>
      <c r="F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">
      <c r="A255" s="67" t="s">
        <v>202</v>
      </c>
      <c r="B255" s="57" t="s">
        <v>297</v>
      </c>
      <c r="C255" s="75"/>
      <c r="D255" s="75"/>
      <c r="E255" s="4"/>
      <c r="F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">
      <c r="A256" s="11" t="s">
        <v>169</v>
      </c>
      <c r="B256" s="12" t="s">
        <v>210</v>
      </c>
      <c r="C256" s="75"/>
      <c r="D256" s="75"/>
      <c r="E256" s="4"/>
      <c r="F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.75" thickBot="1">
      <c r="A257" s="16" t="s">
        <v>41</v>
      </c>
      <c r="B257" s="16" t="s">
        <v>42</v>
      </c>
      <c r="C257" s="75"/>
      <c r="D257" s="75"/>
      <c r="E257" s="6"/>
      <c r="F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thickTop="1">
      <c r="A258" s="17" t="s">
        <v>43</v>
      </c>
      <c r="B258" s="63">
        <v>5</v>
      </c>
      <c r="C258" s="25" t="s">
        <v>44</v>
      </c>
      <c r="D258" s="76"/>
      <c r="E258" s="4"/>
      <c r="F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>
      <c r="A259" s="2"/>
      <c r="B259" s="26"/>
      <c r="C259" s="21" t="s">
        <v>378</v>
      </c>
      <c r="D259" s="22">
        <f>(B258*D258)</f>
        <v>0</v>
      </c>
      <c r="E259" s="4"/>
      <c r="F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">
      <c r="A260" s="2"/>
      <c r="B260" s="2"/>
      <c r="C260" s="2"/>
      <c r="D260" s="2"/>
      <c r="E260" s="6"/>
      <c r="F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>
      <c r="A261" s="1" t="s">
        <v>209</v>
      </c>
      <c r="B261" s="1"/>
      <c r="C261" s="1"/>
      <c r="D261" s="1"/>
      <c r="E261" s="4"/>
      <c r="F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">
      <c r="A262" s="7" t="s">
        <v>212</v>
      </c>
      <c r="B262" s="8" t="s">
        <v>13</v>
      </c>
      <c r="C262" s="23" t="s">
        <v>14</v>
      </c>
      <c r="D262" s="10" t="s">
        <v>15</v>
      </c>
      <c r="E262" s="4"/>
      <c r="F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27.75" customHeight="1">
      <c r="A263" s="67" t="s">
        <v>16</v>
      </c>
      <c r="B263" s="57" t="s">
        <v>213</v>
      </c>
      <c r="C263" s="75"/>
      <c r="D263" s="75"/>
      <c r="E263" s="4"/>
      <c r="F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">
      <c r="A264" s="67" t="s">
        <v>35</v>
      </c>
      <c r="B264" s="57" t="s">
        <v>296</v>
      </c>
      <c r="C264" s="75"/>
      <c r="D264" s="75"/>
      <c r="E264" s="4"/>
      <c r="F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">
      <c r="A265" s="67" t="s">
        <v>200</v>
      </c>
      <c r="B265" s="57" t="s">
        <v>295</v>
      </c>
      <c r="C265" s="75"/>
      <c r="D265" s="75"/>
      <c r="E265" s="4"/>
      <c r="F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">
      <c r="A266" s="67" t="s">
        <v>214</v>
      </c>
      <c r="B266" s="57" t="s">
        <v>215</v>
      </c>
      <c r="C266" s="75"/>
      <c r="D266" s="75"/>
      <c r="E266" s="4"/>
      <c r="F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">
      <c r="A267" s="67" t="s">
        <v>28</v>
      </c>
      <c r="B267" s="57" t="s">
        <v>388</v>
      </c>
      <c r="C267" s="75"/>
      <c r="D267" s="75"/>
      <c r="E267" s="4"/>
      <c r="F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">
      <c r="A268" s="67" t="s">
        <v>169</v>
      </c>
      <c r="B268" s="57" t="s">
        <v>181</v>
      </c>
      <c r="C268" s="75"/>
      <c r="D268" s="75"/>
      <c r="E268" s="4"/>
      <c r="F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.75" thickBot="1">
      <c r="A269" s="16" t="s">
        <v>41</v>
      </c>
      <c r="B269" s="24" t="s">
        <v>42</v>
      </c>
      <c r="C269" s="75"/>
      <c r="D269" s="75"/>
      <c r="E269" s="4"/>
      <c r="F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.75" thickTop="1">
      <c r="A270" s="17" t="s">
        <v>43</v>
      </c>
      <c r="B270" s="63">
        <v>15</v>
      </c>
      <c r="C270" s="25" t="s">
        <v>44</v>
      </c>
      <c r="D270" s="76"/>
      <c r="E270" s="4"/>
      <c r="F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">
      <c r="A271" s="2"/>
      <c r="B271" s="26"/>
      <c r="C271" s="21" t="s">
        <v>379</v>
      </c>
      <c r="D271" s="27">
        <f>(B270*D270)</f>
        <v>0</v>
      </c>
      <c r="E271" s="6"/>
      <c r="F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">
      <c r="A272" s="2"/>
      <c r="B272" s="2"/>
      <c r="C272" s="2"/>
      <c r="D272" s="2"/>
      <c r="E272" s="6"/>
      <c r="F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">
      <c r="A273" s="2"/>
      <c r="B273" s="2"/>
      <c r="C273" s="32"/>
      <c r="D273" s="33"/>
      <c r="E273" s="4"/>
      <c r="F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">
      <c r="A274" s="1" t="s">
        <v>211</v>
      </c>
      <c r="B274" s="1"/>
      <c r="C274" s="1"/>
      <c r="D274" s="1"/>
      <c r="E274" s="4"/>
      <c r="F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">
      <c r="A275" s="7" t="s">
        <v>381</v>
      </c>
      <c r="B275" s="8" t="s">
        <v>13</v>
      </c>
      <c r="C275" s="9" t="s">
        <v>14</v>
      </c>
      <c r="D275" s="10" t="s">
        <v>15</v>
      </c>
      <c r="E275" s="4"/>
      <c r="F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42" customHeight="1">
      <c r="A276" s="67" t="s">
        <v>16</v>
      </c>
      <c r="B276" s="57" t="s">
        <v>347</v>
      </c>
      <c r="C276" s="75"/>
      <c r="D276" s="75"/>
      <c r="E276" s="4"/>
      <c r="F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384.75" customHeight="1">
      <c r="A277" s="67" t="s">
        <v>28</v>
      </c>
      <c r="B277" s="57" t="s">
        <v>348</v>
      </c>
      <c r="C277" s="75"/>
      <c r="D277" s="75"/>
      <c r="E277" s="4"/>
      <c r="F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27" customHeight="1">
      <c r="A278" s="67" t="s">
        <v>52</v>
      </c>
      <c r="B278" s="57" t="s">
        <v>389</v>
      </c>
      <c r="C278" s="75"/>
      <c r="D278" s="75"/>
      <c r="E278" s="4"/>
      <c r="F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7.25" customHeight="1">
      <c r="A279" s="67" t="s">
        <v>26</v>
      </c>
      <c r="B279" s="57" t="s">
        <v>221</v>
      </c>
      <c r="C279" s="75"/>
      <c r="D279" s="75"/>
      <c r="E279" s="4"/>
      <c r="F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6.5" customHeight="1">
      <c r="A280" s="67" t="s">
        <v>31</v>
      </c>
      <c r="B280" s="57" t="s">
        <v>222</v>
      </c>
      <c r="C280" s="75"/>
      <c r="D280" s="75"/>
      <c r="E280" s="4"/>
      <c r="F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42.75" customHeight="1">
      <c r="A281" s="67" t="s">
        <v>38</v>
      </c>
      <c r="B281" s="57" t="s">
        <v>349</v>
      </c>
      <c r="C281" s="75"/>
      <c r="D281" s="75"/>
      <c r="E281" s="4"/>
      <c r="F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53.25" customHeight="1">
      <c r="A282" s="68" t="s">
        <v>39</v>
      </c>
      <c r="B282" s="69" t="s">
        <v>352</v>
      </c>
      <c r="C282" s="75"/>
      <c r="D282" s="75"/>
      <c r="E282" s="4"/>
      <c r="F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.75" thickBot="1">
      <c r="A283" s="16" t="s">
        <v>41</v>
      </c>
      <c r="B283" s="16" t="s">
        <v>42</v>
      </c>
      <c r="C283" s="75"/>
      <c r="D283" s="75"/>
      <c r="E283" s="4"/>
      <c r="F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.75" thickTop="1">
      <c r="A284" s="17" t="s">
        <v>43</v>
      </c>
      <c r="B284" s="71">
        <v>2</v>
      </c>
      <c r="C284" s="19" t="s">
        <v>44</v>
      </c>
      <c r="D284" s="76"/>
      <c r="E284" s="4"/>
      <c r="F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">
      <c r="A285" s="2"/>
      <c r="B285" s="2"/>
      <c r="C285" s="60" t="s">
        <v>129</v>
      </c>
      <c r="D285" s="22">
        <f>(B284*D284)</f>
        <v>0</v>
      </c>
      <c r="E285" s="4"/>
      <c r="F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">
      <c r="A286" s="2"/>
      <c r="B286" s="2"/>
      <c r="C286" s="32"/>
      <c r="D286" s="33"/>
      <c r="E286" s="4"/>
      <c r="F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">
      <c r="A287" s="72" t="s">
        <v>217</v>
      </c>
      <c r="B287" s="1"/>
      <c r="C287" s="1"/>
      <c r="D287" s="1"/>
      <c r="E287" s="4"/>
      <c r="F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">
      <c r="A288" s="46" t="s">
        <v>390</v>
      </c>
      <c r="B288" s="31" t="s">
        <v>13</v>
      </c>
      <c r="C288" s="9" t="s">
        <v>14</v>
      </c>
      <c r="D288" s="10" t="s">
        <v>15</v>
      </c>
      <c r="E288" s="4"/>
      <c r="F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71" customHeight="1">
      <c r="A289" s="11" t="s">
        <v>16</v>
      </c>
      <c r="B289" s="57" t="s">
        <v>350</v>
      </c>
      <c r="C289" s="75"/>
      <c r="D289" s="75"/>
      <c r="E289" s="4"/>
      <c r="F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.75" thickBot="1">
      <c r="A290" s="16" t="s">
        <v>41</v>
      </c>
      <c r="B290" s="16" t="s">
        <v>42</v>
      </c>
      <c r="C290" s="75"/>
      <c r="D290" s="75"/>
      <c r="E290" s="4"/>
      <c r="F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.75" thickTop="1">
      <c r="A291" s="17" t="s">
        <v>43</v>
      </c>
      <c r="B291" s="30">
        <v>2</v>
      </c>
      <c r="C291" s="19" t="s">
        <v>44</v>
      </c>
      <c r="D291" s="76"/>
      <c r="E291" s="4"/>
      <c r="F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">
      <c r="A292" s="36"/>
      <c r="B292" s="37"/>
      <c r="C292" s="21" t="s">
        <v>129</v>
      </c>
      <c r="D292" s="22">
        <f>(B291*D291)</f>
        <v>0</v>
      </c>
      <c r="E292" s="4"/>
      <c r="F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">
      <c r="A293" s="38"/>
      <c r="B293" s="39"/>
      <c r="C293" s="32"/>
      <c r="D293" s="33"/>
      <c r="E293" s="4"/>
      <c r="F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">
      <c r="A294" s="73" t="s">
        <v>218</v>
      </c>
      <c r="B294" s="39"/>
      <c r="C294" s="1"/>
      <c r="D294" s="1"/>
      <c r="E294" s="6"/>
      <c r="F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">
      <c r="A295" s="7" t="s">
        <v>223</v>
      </c>
      <c r="B295" s="31" t="s">
        <v>64</v>
      </c>
      <c r="C295" s="9" t="s">
        <v>14</v>
      </c>
      <c r="D295" s="10" t="s">
        <v>15</v>
      </c>
      <c r="E295" s="6"/>
      <c r="F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27.75" customHeight="1">
      <c r="A296" s="11" t="s">
        <v>16</v>
      </c>
      <c r="B296" s="12" t="s">
        <v>224</v>
      </c>
      <c r="C296" s="75"/>
      <c r="D296" s="75"/>
      <c r="E296" s="4"/>
      <c r="F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14" customHeight="1">
      <c r="A297" s="11" t="s">
        <v>94</v>
      </c>
      <c r="B297" s="12" t="s">
        <v>351</v>
      </c>
      <c r="C297" s="75"/>
      <c r="D297" s="75"/>
      <c r="E297" s="4"/>
      <c r="F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44.25" customHeight="1">
      <c r="A298" s="11" t="s">
        <v>225</v>
      </c>
      <c r="B298" s="12" t="s">
        <v>226</v>
      </c>
      <c r="C298" s="75"/>
      <c r="D298" s="75"/>
      <c r="E298" s="4"/>
      <c r="F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">
      <c r="A299" s="11" t="s">
        <v>28</v>
      </c>
      <c r="B299" s="12" t="s">
        <v>227</v>
      </c>
      <c r="C299" s="75"/>
      <c r="D299" s="75"/>
      <c r="E299" s="4"/>
      <c r="F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45" customHeight="1">
      <c r="A300" s="11" t="s">
        <v>228</v>
      </c>
      <c r="B300" s="12" t="s">
        <v>229</v>
      </c>
      <c r="C300" s="75"/>
      <c r="D300" s="75"/>
      <c r="E300" s="4"/>
      <c r="F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.75" thickBot="1">
      <c r="A301" s="16" t="s">
        <v>41</v>
      </c>
      <c r="B301" s="16" t="s">
        <v>42</v>
      </c>
      <c r="C301" s="75"/>
      <c r="D301" s="75"/>
      <c r="E301" s="6"/>
      <c r="F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.75" thickTop="1">
      <c r="A302" s="17" t="s">
        <v>43</v>
      </c>
      <c r="B302" s="30">
        <v>1</v>
      </c>
      <c r="C302" s="19" t="s">
        <v>44</v>
      </c>
      <c r="D302" s="76"/>
      <c r="E302" s="6"/>
      <c r="F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">
      <c r="A303" s="2"/>
      <c r="B303" s="2"/>
      <c r="C303" s="21" t="s">
        <v>44</v>
      </c>
      <c r="D303" s="22">
        <f>(B302*D302)</f>
        <v>0</v>
      </c>
      <c r="E303" s="4"/>
      <c r="F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">
      <c r="A304" s="2"/>
      <c r="B304" s="2"/>
      <c r="C304" s="2"/>
      <c r="D304" s="2"/>
      <c r="E304" s="6"/>
      <c r="F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">
      <c r="A305" s="73" t="s">
        <v>219</v>
      </c>
      <c r="B305" s="39"/>
      <c r="C305" s="1"/>
      <c r="D305" s="1"/>
      <c r="E305" s="4"/>
      <c r="F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">
      <c r="A306" s="7" t="s">
        <v>353</v>
      </c>
      <c r="B306" s="31" t="s">
        <v>64</v>
      </c>
      <c r="C306" s="9" t="s">
        <v>14</v>
      </c>
      <c r="D306" s="10" t="s">
        <v>15</v>
      </c>
      <c r="E306" s="4"/>
      <c r="F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30.75" customHeight="1">
      <c r="A307" s="11" t="s">
        <v>16</v>
      </c>
      <c r="B307" s="40" t="s">
        <v>369</v>
      </c>
      <c r="C307" s="75"/>
      <c r="D307" s="75"/>
      <c r="E307" s="4"/>
      <c r="F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83.25" customHeight="1">
      <c r="A308" s="67" t="s">
        <v>361</v>
      </c>
      <c r="B308" s="57" t="s">
        <v>362</v>
      </c>
      <c r="C308" s="75"/>
      <c r="D308" s="75"/>
      <c r="E308" s="4"/>
      <c r="F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25.5">
      <c r="A309" s="67" t="s">
        <v>214</v>
      </c>
      <c r="B309" s="57" t="s">
        <v>363</v>
      </c>
      <c r="C309" s="75"/>
      <c r="D309" s="75"/>
      <c r="E309" s="4"/>
      <c r="F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25.5">
      <c r="A310" s="67" t="s">
        <v>364</v>
      </c>
      <c r="B310" s="57" t="s">
        <v>365</v>
      </c>
      <c r="C310" s="75"/>
      <c r="D310" s="75"/>
      <c r="E310" s="4"/>
      <c r="F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6.5" customHeight="1">
      <c r="A311" s="67" t="s">
        <v>366</v>
      </c>
      <c r="B311" s="57" t="s">
        <v>367</v>
      </c>
      <c r="C311" s="75"/>
      <c r="D311" s="75"/>
      <c r="E311" s="4"/>
      <c r="F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29.25" customHeight="1">
      <c r="A312" s="67" t="s">
        <v>359</v>
      </c>
      <c r="B312" s="57" t="s">
        <v>368</v>
      </c>
      <c r="C312" s="75"/>
      <c r="D312" s="75"/>
      <c r="E312" s="4"/>
      <c r="F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8" customHeight="1">
      <c r="A313" s="67" t="s">
        <v>358</v>
      </c>
      <c r="B313" s="57" t="s">
        <v>360</v>
      </c>
      <c r="C313" s="75"/>
      <c r="D313" s="75"/>
      <c r="E313" s="4"/>
      <c r="F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.75" customHeight="1">
      <c r="A314" s="68" t="s">
        <v>356</v>
      </c>
      <c r="B314" s="69" t="s">
        <v>380</v>
      </c>
      <c r="C314" s="75"/>
      <c r="D314" s="75"/>
      <c r="E314" s="4"/>
      <c r="F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.75" thickBot="1">
      <c r="A315" s="16" t="s">
        <v>41</v>
      </c>
      <c r="B315" s="16" t="s">
        <v>42</v>
      </c>
      <c r="C315" s="75"/>
      <c r="D315" s="75"/>
      <c r="E315" s="4"/>
      <c r="F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.75" thickTop="1">
      <c r="A316" s="17" t="s">
        <v>43</v>
      </c>
      <c r="B316" s="70">
        <v>1</v>
      </c>
      <c r="C316" s="19" t="s">
        <v>44</v>
      </c>
      <c r="D316" s="76"/>
      <c r="E316" s="4"/>
      <c r="F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">
      <c r="A317" s="2"/>
      <c r="B317" s="2"/>
      <c r="C317" s="21" t="s">
        <v>44</v>
      </c>
      <c r="D317" s="22">
        <f>(B316*D316)</f>
        <v>0</v>
      </c>
      <c r="E317" s="6"/>
      <c r="F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">
      <c r="A318" s="2"/>
      <c r="B318" s="2"/>
      <c r="C318" s="2"/>
      <c r="D318" s="2"/>
      <c r="E318" s="6"/>
      <c r="F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">
      <c r="A319" s="73" t="s">
        <v>220</v>
      </c>
      <c r="B319" s="39"/>
      <c r="C319" s="1"/>
      <c r="D319" s="1"/>
      <c r="E319" s="4"/>
      <c r="F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">
      <c r="A320" s="7" t="s">
        <v>357</v>
      </c>
      <c r="B320" s="31" t="s">
        <v>13</v>
      </c>
      <c r="C320" s="9" t="s">
        <v>14</v>
      </c>
      <c r="D320" s="10" t="s">
        <v>15</v>
      </c>
      <c r="E320" s="4"/>
      <c r="F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30" customHeight="1">
      <c r="A321" s="11" t="s">
        <v>16</v>
      </c>
      <c r="B321" s="40" t="s">
        <v>375</v>
      </c>
      <c r="C321" s="75"/>
      <c r="D321" s="75"/>
      <c r="E321" s="4"/>
      <c r="F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78.75" customHeight="1">
      <c r="A322" s="67" t="s">
        <v>371</v>
      </c>
      <c r="B322" s="57" t="s">
        <v>370</v>
      </c>
      <c r="C322" s="75"/>
      <c r="D322" s="75"/>
      <c r="E322" s="4"/>
      <c r="F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25.5">
      <c r="A323" s="67" t="s">
        <v>214</v>
      </c>
      <c r="B323" s="57" t="s">
        <v>372</v>
      </c>
      <c r="C323" s="75"/>
      <c r="D323" s="75"/>
      <c r="E323" s="4"/>
      <c r="F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3.5" customHeight="1">
      <c r="A324" s="67" t="s">
        <v>366</v>
      </c>
      <c r="B324" s="57" t="s">
        <v>367</v>
      </c>
      <c r="C324" s="75"/>
      <c r="D324" s="75"/>
      <c r="E324" s="4"/>
      <c r="F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27.75" customHeight="1">
      <c r="A325" s="67" t="s">
        <v>373</v>
      </c>
      <c r="B325" s="57" t="s">
        <v>374</v>
      </c>
      <c r="C325" s="75"/>
      <c r="D325" s="75"/>
      <c r="E325" s="4"/>
      <c r="F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8.75" customHeight="1">
      <c r="A326" s="67" t="s">
        <v>358</v>
      </c>
      <c r="B326" s="57" t="s">
        <v>360</v>
      </c>
      <c r="C326" s="75"/>
      <c r="D326" s="75"/>
      <c r="E326" s="4"/>
      <c r="F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" customHeight="1">
      <c r="A327" s="67" t="s">
        <v>356</v>
      </c>
      <c r="B327" s="57" t="s">
        <v>380</v>
      </c>
      <c r="C327" s="75"/>
      <c r="D327" s="75"/>
      <c r="E327" s="4"/>
      <c r="F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.75" thickBot="1">
      <c r="A328" s="16" t="s">
        <v>41</v>
      </c>
      <c r="B328" s="16" t="s">
        <v>42</v>
      </c>
      <c r="C328" s="75"/>
      <c r="D328" s="75"/>
      <c r="E328" s="6"/>
      <c r="F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thickTop="1">
      <c r="A329" s="17" t="s">
        <v>43</v>
      </c>
      <c r="B329" s="18">
        <v>1</v>
      </c>
      <c r="C329" s="19" t="s">
        <v>44</v>
      </c>
      <c r="D329" s="76"/>
      <c r="E329" s="4"/>
      <c r="F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">
      <c r="A330" s="2"/>
      <c r="B330" s="20"/>
      <c r="C330" s="21" t="s">
        <v>44</v>
      </c>
      <c r="D330" s="22">
        <f>(B329*D329)</f>
        <v>0</v>
      </c>
      <c r="E330" s="4"/>
      <c r="F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20.25" customHeight="1">
      <c r="A331" s="2"/>
      <c r="B331" s="2"/>
      <c r="C331" s="2"/>
      <c r="D331" s="2"/>
      <c r="E331" s="4"/>
      <c r="F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37.5">
      <c r="A332" s="2"/>
      <c r="B332" s="2"/>
      <c r="C332" s="74" t="s">
        <v>433</v>
      </c>
      <c r="D332" s="49">
        <f>SUM(D28+D43+D55+D63+D75+D87+D99+D112+D126+D137+D155+D164+D173+D184+D199+D211+D223+D235+D247+D259+D271+D285+D292+D303+D317+D330)</f>
        <v>0</v>
      </c>
      <c r="E332" s="4"/>
      <c r="F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">
      <c r="A333" s="2"/>
      <c r="B333" s="2"/>
      <c r="C333" s="2"/>
      <c r="D333" s="2"/>
      <c r="E333" s="4"/>
      <c r="F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">
      <c r="A334" s="2"/>
      <c r="B334" s="2"/>
      <c r="C334" s="2"/>
      <c r="D334" s="2"/>
      <c r="E334" s="4"/>
      <c r="F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">
      <c r="A335" s="2"/>
      <c r="B335" s="2"/>
      <c r="C335" s="2"/>
      <c r="D335" s="2"/>
      <c r="E335" s="4"/>
      <c r="F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">
      <c r="A336" s="2"/>
      <c r="B336" s="2"/>
      <c r="C336" s="2"/>
      <c r="D336" s="2"/>
      <c r="E336" s="4"/>
      <c r="F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">
      <c r="A337" s="2"/>
      <c r="B337" s="2"/>
      <c r="C337" s="2"/>
      <c r="D337" s="2"/>
      <c r="E337" s="4"/>
      <c r="F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">
      <c r="A338" s="2"/>
      <c r="B338" s="2"/>
      <c r="C338" s="2"/>
      <c r="D338" s="2"/>
      <c r="E338" s="4"/>
      <c r="F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">
      <c r="A339" s="2"/>
      <c r="B339" s="2"/>
      <c r="C339" s="2"/>
      <c r="D339" s="2"/>
      <c r="E339" s="4"/>
      <c r="F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">
      <c r="A340" s="2"/>
      <c r="B340" s="2"/>
      <c r="C340" s="2"/>
      <c r="D340" s="2"/>
      <c r="E340" s="4"/>
      <c r="F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">
      <c r="A341" s="2"/>
      <c r="B341" s="2"/>
      <c r="C341" s="2"/>
      <c r="D341" s="2"/>
      <c r="E341" s="4"/>
      <c r="F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">
      <c r="A342" s="2"/>
      <c r="B342" s="2"/>
      <c r="C342" s="2"/>
      <c r="D342" s="2"/>
      <c r="E342" s="4"/>
      <c r="F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">
      <c r="A343" s="2"/>
      <c r="B343" s="2"/>
      <c r="C343" s="2"/>
      <c r="D343" s="2"/>
      <c r="E343" s="4"/>
      <c r="F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">
      <c r="A344" s="2"/>
      <c r="B344" s="2"/>
      <c r="C344" s="2"/>
      <c r="D344" s="2"/>
      <c r="E344" s="4"/>
      <c r="F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">
      <c r="A345" s="2"/>
      <c r="B345" s="2"/>
      <c r="C345" s="2"/>
      <c r="D345" s="2"/>
      <c r="E345" s="4"/>
      <c r="F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">
      <c r="A346" s="2"/>
      <c r="B346" s="2"/>
      <c r="C346" s="2"/>
      <c r="D346" s="2"/>
      <c r="E346" s="4"/>
      <c r="F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">
      <c r="A347" s="2"/>
      <c r="B347" s="2"/>
      <c r="C347" s="2"/>
      <c r="D347" s="2"/>
      <c r="E347" s="4"/>
      <c r="F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">
      <c r="A348" s="2"/>
      <c r="B348" s="2"/>
      <c r="C348" s="2"/>
      <c r="D348" s="2"/>
      <c r="E348" s="4"/>
      <c r="F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">
      <c r="A349" s="2"/>
      <c r="B349" s="2"/>
      <c r="C349" s="2"/>
      <c r="D349" s="2"/>
      <c r="E349" s="4"/>
      <c r="F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">
      <c r="A350" s="2"/>
      <c r="B350" s="2"/>
      <c r="C350" s="2"/>
      <c r="D350" s="2"/>
      <c r="E350" s="4"/>
      <c r="F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">
      <c r="A351" s="2"/>
      <c r="B351" s="2"/>
      <c r="C351" s="2"/>
      <c r="D351" s="2"/>
      <c r="E351" s="4"/>
      <c r="F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">
      <c r="A352" s="2"/>
      <c r="B352" s="2"/>
      <c r="C352" s="2"/>
      <c r="D352" s="2"/>
      <c r="E352" s="4"/>
      <c r="F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">
      <c r="A353" s="2"/>
      <c r="B353" s="2"/>
      <c r="C353" s="2"/>
      <c r="D353" s="2"/>
      <c r="E353" s="4"/>
      <c r="F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">
      <c r="A354" s="2"/>
      <c r="B354" s="2"/>
      <c r="C354" s="2"/>
      <c r="D354" s="2"/>
      <c r="E354" s="4"/>
      <c r="F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">
      <c r="A355" s="2"/>
      <c r="B355" s="2"/>
      <c r="C355" s="2"/>
      <c r="D355" s="2"/>
      <c r="E355" s="4"/>
      <c r="F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">
      <c r="A356" s="2"/>
      <c r="B356" s="2"/>
      <c r="C356" s="2"/>
      <c r="D356" s="2"/>
      <c r="E356" s="4"/>
      <c r="F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">
      <c r="A357" s="2"/>
      <c r="B357" s="2"/>
      <c r="C357" s="2"/>
      <c r="D357" s="2"/>
      <c r="E357" s="4"/>
      <c r="F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">
      <c r="A358" s="2"/>
      <c r="B358" s="2"/>
      <c r="C358" s="2"/>
      <c r="D358" s="2"/>
      <c r="E358" s="4"/>
      <c r="F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">
      <c r="A359" s="2"/>
      <c r="B359" s="2"/>
      <c r="C359" s="2"/>
      <c r="D359" s="2"/>
      <c r="E359" s="4"/>
      <c r="F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">
      <c r="A360" s="2"/>
      <c r="B360" s="2"/>
      <c r="C360" s="2"/>
      <c r="D360" s="2"/>
      <c r="E360" s="4"/>
      <c r="F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">
      <c r="A361" s="2"/>
      <c r="B361" s="2"/>
      <c r="C361" s="2"/>
      <c r="D361" s="2"/>
      <c r="E361" s="4"/>
      <c r="F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">
      <c r="A362" s="2"/>
      <c r="B362" s="2"/>
      <c r="C362" s="2"/>
      <c r="D362" s="2"/>
      <c r="E362" s="4"/>
      <c r="F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">
      <c r="A363" s="2"/>
      <c r="B363" s="2"/>
      <c r="C363" s="2"/>
      <c r="D363" s="2"/>
      <c r="E363" s="4"/>
      <c r="F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">
      <c r="A364" s="2"/>
      <c r="B364" s="2"/>
      <c r="C364" s="2"/>
      <c r="D364" s="2"/>
      <c r="E364" s="4"/>
      <c r="F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">
      <c r="A365" s="2"/>
      <c r="B365" s="2"/>
      <c r="C365" s="2"/>
      <c r="D365" s="2"/>
      <c r="E365" s="4"/>
      <c r="F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">
      <c r="A366" s="2"/>
      <c r="B366" s="2"/>
      <c r="C366" s="2"/>
      <c r="D366" s="2"/>
      <c r="E366" s="4"/>
      <c r="F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">
      <c r="A367" s="2"/>
      <c r="B367" s="2"/>
      <c r="C367" s="2"/>
      <c r="D367" s="2"/>
      <c r="E367" s="4"/>
      <c r="F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">
      <c r="A368" s="2"/>
      <c r="B368" s="2"/>
      <c r="C368" s="2"/>
      <c r="D368" s="2"/>
      <c r="E368" s="4"/>
      <c r="F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">
      <c r="A369" s="2"/>
      <c r="B369" s="2"/>
      <c r="C369" s="2"/>
      <c r="D369" s="2"/>
      <c r="E369" s="4"/>
      <c r="F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">
      <c r="A370" s="2"/>
      <c r="B370" s="2"/>
      <c r="C370" s="2"/>
      <c r="D370" s="2"/>
      <c r="E370" s="4"/>
      <c r="F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">
      <c r="A371" s="2"/>
      <c r="B371" s="2"/>
      <c r="C371" s="2"/>
      <c r="D371" s="2"/>
      <c r="E371" s="4"/>
      <c r="F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">
      <c r="A372" s="2"/>
      <c r="B372" s="2"/>
      <c r="C372" s="2"/>
      <c r="D372" s="2"/>
      <c r="E372" s="4"/>
      <c r="F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">
      <c r="A373" s="2"/>
      <c r="B373" s="2"/>
      <c r="C373" s="2"/>
      <c r="D373" s="2"/>
      <c r="E373" s="4"/>
      <c r="F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">
      <c r="A374" s="2"/>
      <c r="B374" s="2"/>
      <c r="C374" s="2"/>
      <c r="D374" s="2"/>
      <c r="E374" s="4"/>
      <c r="F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">
      <c r="A375" s="2"/>
      <c r="B375" s="2"/>
      <c r="C375" s="2"/>
      <c r="D375" s="2"/>
      <c r="E375" s="4"/>
      <c r="F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">
      <c r="A376" s="2"/>
      <c r="B376" s="2"/>
      <c r="C376" s="2"/>
      <c r="D376" s="2"/>
      <c r="E376" s="4"/>
      <c r="F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">
      <c r="A377" s="2"/>
      <c r="B377" s="2"/>
      <c r="C377" s="2"/>
      <c r="D377" s="2"/>
      <c r="E377" s="4"/>
      <c r="F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">
      <c r="A378" s="2"/>
      <c r="B378" s="2"/>
      <c r="C378" s="2"/>
      <c r="D378" s="2"/>
      <c r="E378" s="4"/>
      <c r="F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">
      <c r="A379" s="2"/>
      <c r="B379" s="2"/>
      <c r="C379" s="2"/>
      <c r="D379" s="2"/>
      <c r="E379" s="4"/>
      <c r="F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">
      <c r="A380" s="2"/>
      <c r="B380" s="2"/>
      <c r="C380" s="2"/>
      <c r="D380" s="2"/>
      <c r="E380" s="4"/>
      <c r="F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">
      <c r="A381" s="2"/>
      <c r="B381" s="2"/>
      <c r="C381" s="2"/>
      <c r="D381" s="2"/>
      <c r="E381" s="4"/>
      <c r="F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">
      <c r="A382" s="2"/>
      <c r="B382" s="2"/>
      <c r="C382" s="2"/>
      <c r="D382" s="2"/>
      <c r="E382" s="4"/>
      <c r="F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">
      <c r="A383" s="2"/>
      <c r="B383" s="2"/>
      <c r="C383" s="2"/>
      <c r="D383" s="2"/>
      <c r="E383" s="4"/>
      <c r="F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">
      <c r="A384" s="2"/>
      <c r="B384" s="2"/>
      <c r="C384" s="2"/>
      <c r="D384" s="2"/>
      <c r="E384" s="4"/>
      <c r="F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">
      <c r="A385" s="2"/>
      <c r="B385" s="2"/>
      <c r="C385" s="2"/>
      <c r="D385" s="2"/>
      <c r="E385" s="4"/>
      <c r="F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">
      <c r="A386" s="2"/>
      <c r="B386" s="2"/>
      <c r="C386" s="2"/>
      <c r="D386" s="2"/>
      <c r="E386" s="4"/>
      <c r="F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">
      <c r="A387" s="2"/>
      <c r="B387" s="2"/>
      <c r="C387" s="2"/>
      <c r="D387" s="2"/>
      <c r="E387" s="4"/>
      <c r="F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">
      <c r="A388" s="2"/>
      <c r="B388" s="2"/>
      <c r="C388" s="2"/>
      <c r="D388" s="2"/>
      <c r="E388" s="4"/>
      <c r="F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">
      <c r="A389" s="2"/>
      <c r="B389" s="2"/>
      <c r="C389" s="2"/>
      <c r="D389" s="2"/>
      <c r="E389" s="4"/>
      <c r="F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">
      <c r="A390" s="2"/>
      <c r="B390" s="2"/>
      <c r="C390" s="2"/>
      <c r="D390" s="2"/>
      <c r="E390" s="4"/>
      <c r="F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">
      <c r="A391" s="2"/>
      <c r="B391" s="2"/>
      <c r="C391" s="2"/>
      <c r="D391" s="2"/>
      <c r="E391" s="4"/>
      <c r="F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">
      <c r="A392" s="2"/>
      <c r="B392" s="2"/>
      <c r="C392" s="2"/>
      <c r="D392" s="2"/>
      <c r="E392" s="4"/>
      <c r="F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">
      <c r="A393" s="2"/>
      <c r="B393" s="2"/>
      <c r="C393" s="2"/>
      <c r="D393" s="2"/>
      <c r="E393" s="4"/>
      <c r="F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">
      <c r="A394" s="2"/>
      <c r="B394" s="2"/>
      <c r="C394" s="2"/>
      <c r="D394" s="2"/>
      <c r="E394" s="4"/>
      <c r="F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">
      <c r="A395" s="2"/>
      <c r="B395" s="2"/>
      <c r="C395" s="2"/>
      <c r="D395" s="2"/>
      <c r="E395" s="4"/>
      <c r="F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">
      <c r="A396" s="2"/>
      <c r="B396" s="2"/>
      <c r="C396" s="2"/>
      <c r="D396" s="2"/>
      <c r="E396" s="4"/>
      <c r="F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">
      <c r="A397" s="2"/>
      <c r="B397" s="2"/>
      <c r="C397" s="2"/>
      <c r="D397" s="2"/>
      <c r="E397" s="4"/>
      <c r="F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">
      <c r="A398" s="2"/>
      <c r="B398" s="2"/>
      <c r="C398" s="2"/>
      <c r="D398" s="2"/>
      <c r="E398" s="4"/>
      <c r="F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">
      <c r="A399" s="2"/>
      <c r="B399" s="2"/>
      <c r="C399" s="2"/>
      <c r="D399" s="2"/>
      <c r="E399" s="4"/>
      <c r="F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">
      <c r="A400" s="2"/>
      <c r="B400" s="2"/>
      <c r="C400" s="2"/>
      <c r="D400" s="2"/>
      <c r="E400" s="4"/>
      <c r="F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">
      <c r="A401" s="2"/>
      <c r="B401" s="2"/>
      <c r="C401" s="2"/>
      <c r="D401" s="2"/>
      <c r="E401" s="4"/>
      <c r="F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">
      <c r="A402" s="2"/>
      <c r="B402" s="2"/>
      <c r="C402" s="2"/>
      <c r="D402" s="2"/>
      <c r="E402" s="4"/>
      <c r="F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">
      <c r="A403" s="2"/>
      <c r="B403" s="2"/>
      <c r="C403" s="2"/>
      <c r="D403" s="2"/>
      <c r="E403" s="4"/>
      <c r="F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">
      <c r="A404" s="2"/>
      <c r="B404" s="2"/>
      <c r="C404" s="2"/>
      <c r="D404" s="2"/>
      <c r="E404" s="4"/>
      <c r="F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">
      <c r="A405" s="2"/>
      <c r="B405" s="2"/>
      <c r="C405" s="2"/>
      <c r="D405" s="2"/>
      <c r="E405" s="4"/>
      <c r="F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">
      <c r="A406" s="2"/>
      <c r="B406" s="2"/>
      <c r="C406" s="2"/>
      <c r="D406" s="2"/>
      <c r="E406" s="4"/>
      <c r="F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">
      <c r="A407" s="2"/>
      <c r="B407" s="2"/>
      <c r="C407" s="2"/>
      <c r="D407" s="2"/>
      <c r="E407" s="4"/>
      <c r="F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">
      <c r="A408" s="2"/>
      <c r="B408" s="2"/>
      <c r="C408" s="2"/>
      <c r="D408" s="2"/>
      <c r="E408" s="4"/>
      <c r="F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">
      <c r="A409" s="2"/>
      <c r="B409" s="2"/>
      <c r="C409" s="2"/>
      <c r="D409" s="2"/>
      <c r="E409" s="4"/>
      <c r="F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">
      <c r="A410" s="2"/>
      <c r="B410" s="2"/>
      <c r="C410" s="2"/>
      <c r="D410" s="2"/>
      <c r="E410" s="4"/>
      <c r="F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">
      <c r="A411" s="2"/>
      <c r="B411" s="2"/>
      <c r="C411" s="2"/>
      <c r="D411" s="2"/>
      <c r="E411" s="4"/>
      <c r="F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">
      <c r="A412" s="2"/>
      <c r="B412" s="2"/>
      <c r="C412" s="2"/>
      <c r="D412" s="2"/>
      <c r="E412" s="4"/>
      <c r="F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">
      <c r="A413" s="2"/>
      <c r="B413" s="2"/>
      <c r="C413" s="2"/>
      <c r="D413" s="2"/>
      <c r="E413" s="4"/>
      <c r="F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">
      <c r="A414" s="2"/>
      <c r="B414" s="2"/>
      <c r="C414" s="2"/>
      <c r="D414" s="2"/>
      <c r="E414" s="4"/>
      <c r="F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">
      <c r="A415" s="2"/>
      <c r="B415" s="2"/>
      <c r="C415" s="2"/>
      <c r="D415" s="2"/>
      <c r="E415" s="4"/>
      <c r="F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">
      <c r="A416" s="2"/>
      <c r="B416" s="2"/>
      <c r="C416" s="2"/>
      <c r="D416" s="2"/>
      <c r="E416" s="4"/>
      <c r="F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">
      <c r="A417" s="2"/>
      <c r="B417" s="2"/>
      <c r="C417" s="2"/>
      <c r="D417" s="2"/>
      <c r="E417" s="4"/>
      <c r="F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">
      <c r="A418" s="2"/>
      <c r="B418" s="2"/>
      <c r="C418" s="2"/>
      <c r="D418" s="2"/>
      <c r="E418" s="4"/>
      <c r="F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">
      <c r="A419" s="2"/>
      <c r="B419" s="2"/>
      <c r="C419" s="2"/>
      <c r="D419" s="2"/>
      <c r="E419" s="4"/>
      <c r="F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">
      <c r="A420" s="2"/>
      <c r="B420" s="2"/>
      <c r="C420" s="2"/>
      <c r="D420" s="2"/>
      <c r="E420" s="4"/>
      <c r="F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">
      <c r="A421" s="2"/>
      <c r="B421" s="2"/>
      <c r="C421" s="2"/>
      <c r="D421" s="2"/>
      <c r="E421" s="4"/>
      <c r="F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">
      <c r="A422" s="2"/>
      <c r="B422" s="2"/>
      <c r="C422" s="2"/>
      <c r="D422" s="2"/>
      <c r="E422" s="4"/>
      <c r="F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">
      <c r="A423" s="2"/>
      <c r="B423" s="2"/>
      <c r="C423" s="2"/>
      <c r="D423" s="2"/>
      <c r="E423" s="4"/>
      <c r="F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">
      <c r="A424" s="2"/>
      <c r="B424" s="2"/>
      <c r="C424" s="2"/>
      <c r="D424" s="2"/>
      <c r="E424" s="4"/>
      <c r="F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">
      <c r="A425" s="2"/>
      <c r="B425" s="2"/>
      <c r="C425" s="2"/>
      <c r="D425" s="2"/>
      <c r="E425" s="4"/>
      <c r="F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">
      <c r="A426" s="2"/>
      <c r="B426" s="2"/>
      <c r="C426" s="2"/>
      <c r="D426" s="2"/>
      <c r="E426" s="4"/>
      <c r="F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">
      <c r="A427" s="2"/>
      <c r="B427" s="2"/>
      <c r="C427" s="2"/>
      <c r="D427" s="2"/>
      <c r="E427" s="4"/>
      <c r="F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">
      <c r="A428" s="2"/>
      <c r="B428" s="2"/>
      <c r="C428" s="2"/>
      <c r="D428" s="2"/>
      <c r="E428" s="4"/>
      <c r="F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">
      <c r="A429" s="2"/>
      <c r="B429" s="2"/>
      <c r="C429" s="2"/>
      <c r="D429" s="2"/>
      <c r="E429" s="4"/>
      <c r="F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">
      <c r="A430" s="2"/>
      <c r="B430" s="2"/>
      <c r="C430" s="2"/>
      <c r="D430" s="2"/>
      <c r="E430" s="4"/>
      <c r="F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">
      <c r="A431" s="2"/>
      <c r="B431" s="2"/>
      <c r="C431" s="2"/>
      <c r="D431" s="2"/>
      <c r="E431" s="4"/>
      <c r="F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">
      <c r="A432" s="2"/>
      <c r="B432" s="2"/>
      <c r="C432" s="2"/>
      <c r="D432" s="2"/>
      <c r="E432" s="4"/>
      <c r="F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">
      <c r="A433" s="2"/>
      <c r="B433" s="2"/>
      <c r="C433" s="2"/>
      <c r="D433" s="2"/>
      <c r="E433" s="4"/>
      <c r="F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">
      <c r="A434" s="2"/>
      <c r="B434" s="2"/>
      <c r="C434" s="2"/>
      <c r="D434" s="2"/>
      <c r="E434" s="4"/>
      <c r="F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">
      <c r="A435" s="2"/>
      <c r="B435" s="2"/>
      <c r="C435" s="2"/>
      <c r="D435" s="2"/>
      <c r="E435" s="4"/>
      <c r="F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">
      <c r="A436" s="2"/>
      <c r="B436" s="2"/>
      <c r="C436" s="2"/>
      <c r="D436" s="2"/>
      <c r="E436" s="4"/>
      <c r="F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">
      <c r="A437" s="2"/>
      <c r="B437" s="2"/>
      <c r="C437" s="2"/>
      <c r="D437" s="2"/>
      <c r="E437" s="4"/>
      <c r="F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">
      <c r="A438" s="2"/>
      <c r="B438" s="2"/>
      <c r="C438" s="2"/>
      <c r="D438" s="2"/>
      <c r="E438" s="4"/>
      <c r="F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">
      <c r="A439" s="2"/>
      <c r="B439" s="2"/>
      <c r="C439" s="2"/>
      <c r="D439" s="2"/>
      <c r="E439" s="4"/>
      <c r="F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">
      <c r="A440" s="2"/>
      <c r="B440" s="2"/>
      <c r="C440" s="2"/>
      <c r="D440" s="2"/>
      <c r="E440" s="4"/>
      <c r="F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">
      <c r="A441" s="2"/>
      <c r="B441" s="2"/>
      <c r="C441" s="2"/>
      <c r="D441" s="2"/>
      <c r="E441" s="4"/>
      <c r="F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">
      <c r="A442" s="2"/>
      <c r="B442" s="2"/>
      <c r="C442" s="2"/>
      <c r="D442" s="2"/>
      <c r="E442" s="4"/>
      <c r="F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">
      <c r="A443" s="2"/>
      <c r="B443" s="2"/>
      <c r="C443" s="2"/>
      <c r="D443" s="2"/>
      <c r="E443" s="4"/>
      <c r="F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">
      <c r="A444" s="2"/>
      <c r="B444" s="2"/>
      <c r="C444" s="2"/>
      <c r="D444" s="2"/>
      <c r="E444" s="4"/>
      <c r="F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">
      <c r="A445" s="2"/>
      <c r="B445" s="2"/>
      <c r="C445" s="2"/>
      <c r="D445" s="2"/>
      <c r="E445" s="4"/>
      <c r="F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">
      <c r="A446" s="2"/>
      <c r="B446" s="2"/>
      <c r="C446" s="2"/>
      <c r="D446" s="2"/>
      <c r="E446" s="4"/>
      <c r="F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">
      <c r="A447" s="2"/>
      <c r="B447" s="2"/>
      <c r="C447" s="2"/>
      <c r="D447" s="2"/>
      <c r="E447" s="4"/>
      <c r="F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">
      <c r="A448" s="2"/>
      <c r="B448" s="2"/>
      <c r="C448" s="2"/>
      <c r="D448" s="2"/>
      <c r="E448" s="4"/>
      <c r="F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">
      <c r="A449" s="2"/>
      <c r="B449" s="2"/>
      <c r="C449" s="2"/>
      <c r="D449" s="2"/>
      <c r="E449" s="4"/>
      <c r="F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">
      <c r="A450" s="2"/>
      <c r="B450" s="2"/>
      <c r="C450" s="2"/>
      <c r="D450" s="2"/>
      <c r="E450" s="4"/>
      <c r="F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">
      <c r="A451" s="2"/>
      <c r="B451" s="2"/>
      <c r="C451" s="2"/>
      <c r="D451" s="2"/>
      <c r="E451" s="4"/>
      <c r="F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">
      <c r="A452" s="2"/>
      <c r="B452" s="2"/>
      <c r="C452" s="2"/>
      <c r="D452" s="2"/>
      <c r="E452" s="4"/>
      <c r="F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">
      <c r="A453" s="2"/>
      <c r="B453" s="2"/>
      <c r="C453" s="2"/>
      <c r="D453" s="2"/>
      <c r="E453" s="4"/>
      <c r="F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">
      <c r="A454" s="2"/>
      <c r="B454" s="2"/>
      <c r="C454" s="2"/>
      <c r="D454" s="2"/>
      <c r="E454" s="4"/>
      <c r="F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">
      <c r="A455" s="2"/>
      <c r="B455" s="2"/>
      <c r="C455" s="2"/>
      <c r="D455" s="2"/>
      <c r="E455" s="4"/>
      <c r="F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">
      <c r="A456" s="2"/>
      <c r="B456" s="2"/>
      <c r="C456" s="2"/>
      <c r="D456" s="2"/>
      <c r="E456" s="4"/>
      <c r="F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">
      <c r="A457" s="2"/>
      <c r="B457" s="2"/>
      <c r="C457" s="2"/>
      <c r="D457" s="2"/>
      <c r="E457" s="4"/>
      <c r="F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">
      <c r="A458" s="2"/>
      <c r="B458" s="2"/>
      <c r="C458" s="2"/>
      <c r="D458" s="2"/>
      <c r="E458" s="4"/>
      <c r="F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">
      <c r="A459" s="2"/>
      <c r="B459" s="2"/>
      <c r="C459" s="2"/>
      <c r="D459" s="2"/>
      <c r="E459" s="4"/>
      <c r="F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">
      <c r="A460" s="2"/>
      <c r="B460" s="2"/>
      <c r="C460" s="2"/>
      <c r="D460" s="2"/>
      <c r="E460" s="4"/>
      <c r="F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">
      <c r="A461" s="2"/>
      <c r="B461" s="2"/>
      <c r="C461" s="2"/>
      <c r="D461" s="2"/>
      <c r="E461" s="4"/>
      <c r="F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">
      <c r="A462" s="2"/>
      <c r="B462" s="2"/>
      <c r="C462" s="2"/>
      <c r="D462" s="2"/>
      <c r="E462" s="4"/>
      <c r="F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">
      <c r="A463" s="2"/>
      <c r="B463" s="2"/>
      <c r="C463" s="2"/>
      <c r="D463" s="2"/>
      <c r="E463" s="4"/>
      <c r="F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">
      <c r="A464" s="2"/>
      <c r="B464" s="2"/>
      <c r="C464" s="2"/>
      <c r="D464" s="2"/>
      <c r="E464" s="4"/>
      <c r="F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">
      <c r="A465" s="2"/>
      <c r="B465" s="2"/>
      <c r="C465" s="2"/>
      <c r="D465" s="2"/>
      <c r="E465" s="4"/>
      <c r="F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">
      <c r="A466" s="2"/>
      <c r="B466" s="2"/>
      <c r="C466" s="2"/>
      <c r="D466" s="2"/>
      <c r="E466" s="4"/>
      <c r="F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">
      <c r="A467" s="2"/>
      <c r="B467" s="2"/>
      <c r="C467" s="2"/>
      <c r="D467" s="2"/>
      <c r="E467" s="4"/>
      <c r="F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">
      <c r="A468" s="2"/>
      <c r="B468" s="2"/>
      <c r="C468" s="2"/>
      <c r="D468" s="2"/>
      <c r="E468" s="4"/>
      <c r="F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">
      <c r="A469" s="2"/>
      <c r="B469" s="2"/>
      <c r="C469" s="2"/>
      <c r="D469" s="2"/>
      <c r="E469" s="4"/>
      <c r="F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">
      <c r="A470" s="2"/>
      <c r="B470" s="2"/>
      <c r="C470" s="2"/>
      <c r="D470" s="2"/>
      <c r="E470" s="4"/>
      <c r="F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">
      <c r="A471" s="2"/>
      <c r="B471" s="2"/>
      <c r="C471" s="2"/>
      <c r="D471" s="2"/>
      <c r="E471" s="4"/>
      <c r="F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">
      <c r="A472" s="2"/>
      <c r="B472" s="2"/>
      <c r="C472" s="2"/>
      <c r="D472" s="2"/>
      <c r="E472" s="4"/>
      <c r="F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">
      <c r="A473" s="2"/>
      <c r="B473" s="2"/>
      <c r="C473" s="2"/>
      <c r="D473" s="2"/>
      <c r="E473" s="4"/>
      <c r="F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">
      <c r="A474" s="2"/>
      <c r="B474" s="2"/>
      <c r="C474" s="2"/>
      <c r="D474" s="2"/>
      <c r="E474" s="4"/>
      <c r="F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">
      <c r="A475" s="2"/>
      <c r="B475" s="2"/>
      <c r="C475" s="2"/>
      <c r="D475" s="2"/>
      <c r="E475" s="4"/>
      <c r="F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">
      <c r="A476" s="2"/>
      <c r="B476" s="2"/>
      <c r="C476" s="2"/>
      <c r="D476" s="2"/>
      <c r="E476" s="4"/>
      <c r="F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">
      <c r="A477" s="2"/>
      <c r="B477" s="2"/>
      <c r="C477" s="2"/>
      <c r="D477" s="2"/>
      <c r="E477" s="4"/>
      <c r="F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">
      <c r="A478" s="2"/>
      <c r="B478" s="2"/>
      <c r="C478" s="2"/>
      <c r="D478" s="2"/>
      <c r="E478" s="4"/>
      <c r="F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">
      <c r="A479" s="2"/>
      <c r="B479" s="2"/>
      <c r="C479" s="2"/>
      <c r="D479" s="2"/>
      <c r="E479" s="4"/>
      <c r="F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">
      <c r="A480" s="2"/>
      <c r="B480" s="2"/>
      <c r="C480" s="2"/>
      <c r="D480" s="2"/>
      <c r="E480" s="4"/>
      <c r="F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">
      <c r="A481" s="2"/>
      <c r="B481" s="2"/>
      <c r="C481" s="2"/>
      <c r="D481" s="2"/>
      <c r="E481" s="4"/>
      <c r="F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">
      <c r="A482" s="2"/>
      <c r="B482" s="2"/>
      <c r="C482" s="2"/>
      <c r="D482" s="2"/>
      <c r="E482" s="4"/>
      <c r="F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">
      <c r="A483" s="2"/>
      <c r="B483" s="2"/>
      <c r="C483" s="2"/>
      <c r="D483" s="2"/>
      <c r="E483" s="4"/>
      <c r="F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">
      <c r="A484" s="2"/>
      <c r="B484" s="2"/>
      <c r="C484" s="2"/>
      <c r="D484" s="2"/>
      <c r="E484" s="4"/>
      <c r="F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">
      <c r="A485" s="2"/>
      <c r="B485" s="2"/>
      <c r="C485" s="2"/>
      <c r="D485" s="2"/>
      <c r="E485" s="4"/>
      <c r="F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">
      <c r="A486" s="2"/>
      <c r="B486" s="2"/>
      <c r="C486" s="2"/>
      <c r="D486" s="2"/>
      <c r="E486" s="4"/>
      <c r="F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">
      <c r="A487" s="2"/>
      <c r="B487" s="2"/>
      <c r="C487" s="2"/>
      <c r="D487" s="2"/>
      <c r="E487" s="4"/>
      <c r="F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">
      <c r="A488" s="2"/>
      <c r="B488" s="2"/>
      <c r="C488" s="2"/>
      <c r="D488" s="2"/>
      <c r="E488" s="4"/>
      <c r="F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">
      <c r="A489" s="2"/>
      <c r="B489" s="2"/>
      <c r="C489" s="2"/>
      <c r="D489" s="2"/>
      <c r="E489" s="4"/>
      <c r="F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">
      <c r="A490" s="2"/>
      <c r="B490" s="2"/>
      <c r="C490" s="2"/>
      <c r="D490" s="2"/>
      <c r="E490" s="4"/>
      <c r="F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">
      <c r="A491" s="2"/>
      <c r="B491" s="2"/>
      <c r="C491" s="2"/>
      <c r="D491" s="2"/>
      <c r="E491" s="4"/>
      <c r="F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">
      <c r="A492" s="2"/>
      <c r="B492" s="2"/>
      <c r="C492" s="2"/>
      <c r="D492" s="2"/>
      <c r="E492" s="4"/>
      <c r="F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">
      <c r="A493" s="2"/>
      <c r="B493" s="2"/>
      <c r="C493" s="2"/>
      <c r="D493" s="2"/>
      <c r="E493" s="4"/>
      <c r="F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">
      <c r="A494" s="2"/>
      <c r="B494" s="2"/>
      <c r="C494" s="2"/>
      <c r="D494" s="2"/>
      <c r="E494" s="4"/>
      <c r="F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">
      <c r="A495" s="2"/>
      <c r="B495" s="2"/>
      <c r="C495" s="2"/>
      <c r="D495" s="2"/>
      <c r="E495" s="4"/>
      <c r="F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">
      <c r="A496" s="2"/>
      <c r="B496" s="2"/>
      <c r="C496" s="2"/>
      <c r="D496" s="2"/>
      <c r="E496" s="4"/>
      <c r="F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">
      <c r="A497" s="2"/>
      <c r="B497" s="2"/>
      <c r="C497" s="2"/>
      <c r="D497" s="2"/>
      <c r="E497" s="4"/>
      <c r="F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">
      <c r="A498" s="2"/>
      <c r="B498" s="2"/>
      <c r="C498" s="2"/>
      <c r="D498" s="2"/>
      <c r="E498" s="4"/>
      <c r="F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">
      <c r="A499" s="2"/>
      <c r="B499" s="2"/>
      <c r="C499" s="2"/>
      <c r="D499" s="2"/>
      <c r="E499" s="4"/>
      <c r="F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">
      <c r="A500" s="2"/>
      <c r="B500" s="2"/>
      <c r="C500" s="2"/>
      <c r="D500" s="2"/>
      <c r="E500" s="4"/>
      <c r="F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">
      <c r="A501" s="2"/>
      <c r="B501" s="2"/>
      <c r="C501" s="2"/>
      <c r="D501" s="2"/>
      <c r="E501" s="4"/>
      <c r="F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">
      <c r="A502" s="2"/>
      <c r="B502" s="2"/>
      <c r="C502" s="2"/>
      <c r="D502" s="2"/>
      <c r="E502" s="4"/>
      <c r="F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">
      <c r="A503" s="2"/>
      <c r="B503" s="2"/>
      <c r="C503" s="2"/>
      <c r="D503" s="2"/>
      <c r="E503" s="4"/>
      <c r="F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">
      <c r="A504" s="2"/>
      <c r="B504" s="2"/>
      <c r="C504" s="2"/>
      <c r="D504" s="2"/>
      <c r="E504" s="4"/>
      <c r="F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">
      <c r="A505" s="2"/>
      <c r="B505" s="2"/>
      <c r="C505" s="2"/>
      <c r="D505" s="2"/>
      <c r="E505" s="4"/>
      <c r="F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">
      <c r="A506" s="2"/>
      <c r="B506" s="2"/>
      <c r="C506" s="2"/>
      <c r="D506" s="2"/>
      <c r="E506" s="4"/>
      <c r="F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">
      <c r="A507" s="2"/>
      <c r="B507" s="2"/>
      <c r="C507" s="2"/>
      <c r="D507" s="2"/>
      <c r="E507" s="4"/>
      <c r="F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">
      <c r="A508" s="2"/>
      <c r="B508" s="2"/>
      <c r="C508" s="2"/>
      <c r="D508" s="2"/>
      <c r="E508" s="4"/>
      <c r="F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">
      <c r="A509" s="2"/>
      <c r="B509" s="2"/>
      <c r="C509" s="2"/>
      <c r="D509" s="2"/>
      <c r="E509" s="4"/>
      <c r="F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">
      <c r="A510" s="2"/>
      <c r="B510" s="2"/>
      <c r="C510" s="2"/>
      <c r="D510" s="2"/>
      <c r="E510" s="4"/>
      <c r="F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">
      <c r="A511" s="2"/>
      <c r="B511" s="2"/>
      <c r="C511" s="2"/>
      <c r="D511" s="2"/>
      <c r="E511" s="4"/>
      <c r="F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">
      <c r="A512" s="2"/>
      <c r="B512" s="2"/>
      <c r="C512" s="2"/>
      <c r="D512" s="2"/>
      <c r="E512" s="4"/>
      <c r="F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">
      <c r="A513" s="2"/>
      <c r="B513" s="2"/>
      <c r="C513" s="2"/>
      <c r="D513" s="2"/>
      <c r="E513" s="4"/>
      <c r="F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">
      <c r="A514" s="2"/>
      <c r="B514" s="2"/>
      <c r="C514" s="2"/>
      <c r="D514" s="2"/>
      <c r="E514" s="4"/>
      <c r="F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">
      <c r="A515" s="2"/>
      <c r="B515" s="2"/>
      <c r="C515" s="2"/>
      <c r="D515" s="2"/>
      <c r="E515" s="4"/>
      <c r="F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">
      <c r="A516" s="2"/>
      <c r="B516" s="2"/>
      <c r="C516" s="2"/>
      <c r="D516" s="2"/>
      <c r="E516" s="4"/>
      <c r="F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">
      <c r="A517" s="2"/>
      <c r="B517" s="2"/>
      <c r="C517" s="2"/>
      <c r="D517" s="2"/>
      <c r="E517" s="4"/>
      <c r="F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">
      <c r="A518" s="2"/>
      <c r="B518" s="2"/>
      <c r="C518" s="2"/>
      <c r="D518" s="2"/>
      <c r="E518" s="4"/>
      <c r="F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">
      <c r="A519" s="2"/>
      <c r="B519" s="2"/>
      <c r="C519" s="2"/>
      <c r="D519" s="2"/>
      <c r="E519" s="4"/>
      <c r="F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">
      <c r="A520" s="2"/>
      <c r="B520" s="2"/>
      <c r="C520" s="2"/>
      <c r="D520" s="2"/>
      <c r="E520" s="4"/>
      <c r="F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">
      <c r="A521" s="2"/>
      <c r="B521" s="2"/>
      <c r="C521" s="2"/>
      <c r="D521" s="2"/>
      <c r="E521" s="4"/>
      <c r="F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">
      <c r="A522" s="2"/>
      <c r="B522" s="2"/>
      <c r="C522" s="2"/>
      <c r="D522" s="2"/>
      <c r="E522" s="4"/>
      <c r="F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">
      <c r="A523" s="2"/>
      <c r="B523" s="2"/>
      <c r="C523" s="2"/>
      <c r="D523" s="2"/>
      <c r="E523" s="4"/>
      <c r="F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">
      <c r="A524" s="2"/>
      <c r="B524" s="2"/>
      <c r="C524" s="2"/>
      <c r="D524" s="2"/>
      <c r="E524" s="4"/>
      <c r="F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">
      <c r="A525" s="2"/>
      <c r="B525" s="2"/>
      <c r="C525" s="2"/>
      <c r="D525" s="2"/>
      <c r="E525" s="4"/>
      <c r="F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">
      <c r="A526" s="2"/>
      <c r="B526" s="2"/>
      <c r="C526" s="2"/>
      <c r="D526" s="2"/>
      <c r="E526" s="4"/>
      <c r="F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">
      <c r="A527" s="2"/>
      <c r="B527" s="2"/>
      <c r="C527" s="2"/>
      <c r="D527" s="2"/>
      <c r="E527" s="4"/>
      <c r="F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">
      <c r="A528" s="2"/>
      <c r="B528" s="2"/>
      <c r="C528" s="2"/>
      <c r="D528" s="2"/>
      <c r="E528" s="4"/>
      <c r="F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">
      <c r="A529" s="2"/>
      <c r="B529" s="2"/>
      <c r="C529" s="2"/>
      <c r="D529" s="2"/>
      <c r="E529" s="4"/>
      <c r="F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">
      <c r="A530" s="2"/>
      <c r="B530" s="2"/>
      <c r="C530" s="2"/>
      <c r="D530" s="2"/>
      <c r="E530" s="4"/>
      <c r="F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">
      <c r="A531" s="2"/>
      <c r="B531" s="2"/>
      <c r="C531" s="2"/>
      <c r="D531" s="2"/>
      <c r="E531" s="4"/>
      <c r="F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">
      <c r="A532" s="2"/>
      <c r="B532" s="2"/>
      <c r="C532" s="2"/>
      <c r="D532" s="2"/>
      <c r="E532" s="4"/>
      <c r="F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">
      <c r="A533" s="2"/>
      <c r="B533" s="2"/>
      <c r="C533" s="2"/>
      <c r="D533" s="2"/>
      <c r="E533" s="4"/>
      <c r="F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">
      <c r="A534" s="2"/>
      <c r="B534" s="2"/>
      <c r="C534" s="2"/>
      <c r="D534" s="2"/>
      <c r="E534" s="4"/>
      <c r="F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">
      <c r="A535" s="2"/>
      <c r="B535" s="2"/>
      <c r="C535" s="2"/>
      <c r="D535" s="2"/>
      <c r="E535" s="4"/>
      <c r="F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">
      <c r="A536" s="2"/>
      <c r="B536" s="2"/>
      <c r="C536" s="2"/>
      <c r="D536" s="2"/>
      <c r="E536" s="4"/>
      <c r="F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">
      <c r="A537" s="2"/>
      <c r="B537" s="2"/>
      <c r="C537" s="2"/>
      <c r="D537" s="2"/>
      <c r="E537" s="4"/>
      <c r="F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">
      <c r="A538" s="2"/>
      <c r="B538" s="2"/>
      <c r="C538" s="2"/>
      <c r="D538" s="2"/>
      <c r="E538" s="4"/>
      <c r="F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">
      <c r="A539" s="2"/>
      <c r="B539" s="2"/>
      <c r="C539" s="2"/>
      <c r="D539" s="2"/>
      <c r="E539" s="4"/>
      <c r="F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">
      <c r="A540" s="2"/>
      <c r="B540" s="2"/>
      <c r="C540" s="2"/>
      <c r="D540" s="2"/>
      <c r="E540" s="4"/>
      <c r="F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">
      <c r="A541" s="2"/>
      <c r="B541" s="2"/>
      <c r="C541" s="2"/>
      <c r="D541" s="2"/>
      <c r="E541" s="4"/>
      <c r="F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">
      <c r="A542" s="2"/>
      <c r="B542" s="2"/>
      <c r="C542" s="2"/>
      <c r="D542" s="2"/>
      <c r="E542" s="4"/>
      <c r="F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">
      <c r="A543" s="2"/>
      <c r="B543" s="2"/>
      <c r="C543" s="2"/>
      <c r="D543" s="2"/>
      <c r="E543" s="4"/>
      <c r="F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">
      <c r="A544" s="2"/>
      <c r="B544" s="2"/>
      <c r="C544" s="2"/>
      <c r="D544" s="2"/>
      <c r="E544" s="4"/>
      <c r="F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">
      <c r="A545" s="2"/>
      <c r="B545" s="2"/>
      <c r="C545" s="2"/>
      <c r="D545" s="2"/>
      <c r="E545" s="4"/>
      <c r="F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">
      <c r="A546" s="2"/>
      <c r="B546" s="2"/>
      <c r="C546" s="2"/>
      <c r="D546" s="2"/>
      <c r="E546" s="4"/>
      <c r="F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">
      <c r="A547" s="2"/>
      <c r="B547" s="2"/>
      <c r="C547" s="2"/>
      <c r="D547" s="2"/>
      <c r="E547" s="4"/>
      <c r="F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">
      <c r="A548" s="2"/>
      <c r="B548" s="2"/>
      <c r="C548" s="2"/>
      <c r="D548" s="2"/>
      <c r="E548" s="4"/>
      <c r="F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">
      <c r="A549" s="2"/>
      <c r="B549" s="2"/>
      <c r="C549" s="2"/>
      <c r="D549" s="2"/>
      <c r="E549" s="4"/>
      <c r="F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">
      <c r="A550" s="2"/>
      <c r="B550" s="2"/>
      <c r="C550" s="2"/>
      <c r="D550" s="2"/>
      <c r="E550" s="4"/>
      <c r="F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">
      <c r="A551" s="2"/>
      <c r="B551" s="2"/>
      <c r="C551" s="2"/>
      <c r="D551" s="2"/>
      <c r="E551" s="4"/>
      <c r="F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">
      <c r="A552" s="2"/>
      <c r="B552" s="2"/>
      <c r="C552" s="2"/>
      <c r="D552" s="2"/>
      <c r="E552" s="4"/>
      <c r="F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">
      <c r="A553" s="2"/>
      <c r="B553" s="2"/>
      <c r="C553" s="2"/>
      <c r="D553" s="2"/>
      <c r="E553" s="4"/>
      <c r="F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">
      <c r="A554" s="2"/>
      <c r="B554" s="2"/>
      <c r="C554" s="2"/>
      <c r="D554" s="2"/>
      <c r="E554" s="4"/>
      <c r="F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">
      <c r="A555" s="2"/>
      <c r="B555" s="2"/>
      <c r="C555" s="2"/>
      <c r="D555" s="2"/>
      <c r="E555" s="4"/>
      <c r="F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">
      <c r="A556" s="2"/>
      <c r="B556" s="2"/>
      <c r="C556" s="2"/>
      <c r="D556" s="2"/>
      <c r="E556" s="4"/>
      <c r="F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">
      <c r="A557" s="2"/>
      <c r="B557" s="2"/>
      <c r="C557" s="2"/>
      <c r="D557" s="2"/>
      <c r="E557" s="4"/>
      <c r="F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">
      <c r="A558" s="2"/>
      <c r="B558" s="2"/>
      <c r="C558" s="2"/>
      <c r="D558" s="2"/>
      <c r="E558" s="4"/>
      <c r="F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">
      <c r="A559" s="2"/>
      <c r="B559" s="2"/>
      <c r="C559" s="2"/>
      <c r="D559" s="2"/>
      <c r="E559" s="4"/>
      <c r="F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">
      <c r="A560" s="2"/>
      <c r="B560" s="2"/>
      <c r="C560" s="2"/>
      <c r="D560" s="2"/>
      <c r="E560" s="4"/>
      <c r="F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">
      <c r="A561" s="2"/>
      <c r="B561" s="2"/>
      <c r="C561" s="2"/>
      <c r="D561" s="2"/>
      <c r="E561" s="4"/>
      <c r="F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">
      <c r="A562" s="2"/>
      <c r="B562" s="2"/>
      <c r="C562" s="2"/>
      <c r="D562" s="2"/>
      <c r="E562" s="4"/>
      <c r="F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">
      <c r="A563" s="2"/>
      <c r="B563" s="2"/>
      <c r="C563" s="2"/>
      <c r="D563" s="2"/>
      <c r="E563" s="4"/>
      <c r="F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">
      <c r="A564" s="2"/>
      <c r="B564" s="2"/>
      <c r="C564" s="2"/>
      <c r="D564" s="2"/>
      <c r="E564" s="4"/>
      <c r="F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">
      <c r="A565" s="2"/>
      <c r="B565" s="2"/>
      <c r="C565" s="2"/>
      <c r="D565" s="2"/>
      <c r="E565" s="4"/>
      <c r="F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">
      <c r="A566" s="2"/>
      <c r="B566" s="2"/>
      <c r="C566" s="2"/>
      <c r="D566" s="2"/>
      <c r="E566" s="4"/>
      <c r="F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">
      <c r="A567" s="2"/>
      <c r="B567" s="2"/>
      <c r="C567" s="2"/>
      <c r="D567" s="2"/>
      <c r="E567" s="4"/>
      <c r="F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">
      <c r="A568" s="2"/>
      <c r="B568" s="2"/>
      <c r="C568" s="2"/>
      <c r="D568" s="2"/>
      <c r="E568" s="4"/>
      <c r="F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">
      <c r="A569" s="2"/>
      <c r="B569" s="2"/>
      <c r="C569" s="2"/>
      <c r="D569" s="2"/>
      <c r="E569" s="4"/>
      <c r="F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">
      <c r="A570" s="2"/>
      <c r="B570" s="2"/>
      <c r="C570" s="2"/>
      <c r="D570" s="2"/>
      <c r="E570" s="4"/>
      <c r="F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">
      <c r="A571" s="2"/>
      <c r="B571" s="2"/>
      <c r="C571" s="2"/>
      <c r="D571" s="2"/>
      <c r="E571" s="4"/>
      <c r="F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">
      <c r="A572" s="2"/>
      <c r="B572" s="2"/>
      <c r="C572" s="2"/>
      <c r="D572" s="2"/>
      <c r="E572" s="4"/>
      <c r="F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">
      <c r="A573" s="2"/>
      <c r="B573" s="2"/>
      <c r="C573" s="2"/>
      <c r="D573" s="2"/>
      <c r="E573" s="4"/>
      <c r="F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">
      <c r="A574" s="2"/>
      <c r="B574" s="2"/>
      <c r="C574" s="2"/>
      <c r="D574" s="2"/>
      <c r="E574" s="4"/>
      <c r="F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">
      <c r="A575" s="2"/>
      <c r="B575" s="2"/>
      <c r="C575" s="2"/>
      <c r="D575" s="2"/>
      <c r="E575" s="4"/>
      <c r="F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">
      <c r="A576" s="2"/>
      <c r="B576" s="2"/>
      <c r="C576" s="2"/>
      <c r="D576" s="2"/>
      <c r="E576" s="4"/>
      <c r="F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">
      <c r="A577" s="2"/>
      <c r="B577" s="2"/>
      <c r="C577" s="2"/>
      <c r="D577" s="2"/>
      <c r="E577" s="4"/>
      <c r="F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">
      <c r="A578" s="2"/>
      <c r="B578" s="2"/>
      <c r="C578" s="2"/>
      <c r="D578" s="2"/>
      <c r="E578" s="4"/>
      <c r="F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">
      <c r="A579" s="2"/>
      <c r="B579" s="2"/>
      <c r="C579" s="2"/>
      <c r="D579" s="2"/>
      <c r="E579" s="4"/>
      <c r="F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">
      <c r="A580" s="2"/>
      <c r="B580" s="2"/>
      <c r="C580" s="2"/>
      <c r="D580" s="2"/>
      <c r="E580" s="4"/>
      <c r="F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">
      <c r="A581" s="2"/>
      <c r="B581" s="2"/>
      <c r="C581" s="2"/>
      <c r="D581" s="2"/>
      <c r="E581" s="4"/>
      <c r="F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">
      <c r="A582" s="2"/>
      <c r="B582" s="2"/>
      <c r="C582" s="2"/>
      <c r="D582" s="2"/>
      <c r="E582" s="4"/>
      <c r="F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">
      <c r="A583" s="2"/>
      <c r="B583" s="2"/>
      <c r="C583" s="2"/>
      <c r="D583" s="2"/>
      <c r="E583" s="4"/>
      <c r="F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">
      <c r="A584" s="2"/>
      <c r="B584" s="2"/>
      <c r="C584" s="2"/>
      <c r="D584" s="2"/>
      <c r="E584" s="4"/>
      <c r="F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">
      <c r="A585" s="2"/>
      <c r="B585" s="2"/>
      <c r="C585" s="2"/>
      <c r="D585" s="2"/>
      <c r="E585" s="4"/>
      <c r="F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">
      <c r="A586" s="2"/>
      <c r="B586" s="2"/>
      <c r="C586" s="2"/>
      <c r="D586" s="2"/>
      <c r="E586" s="4"/>
      <c r="F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">
      <c r="A587" s="2"/>
      <c r="B587" s="2"/>
      <c r="C587" s="2"/>
      <c r="D587" s="2"/>
      <c r="E587" s="4"/>
      <c r="F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">
      <c r="A588" s="2"/>
      <c r="B588" s="2"/>
      <c r="C588" s="2"/>
      <c r="D588" s="2"/>
      <c r="E588" s="4"/>
      <c r="F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">
      <c r="A589" s="2"/>
      <c r="B589" s="2"/>
      <c r="C589" s="2"/>
      <c r="D589" s="2"/>
      <c r="E589" s="4"/>
      <c r="F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">
      <c r="A590" s="2"/>
      <c r="B590" s="2"/>
      <c r="C590" s="2"/>
      <c r="D590" s="2"/>
      <c r="E590" s="4"/>
      <c r="F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">
      <c r="A591" s="2"/>
      <c r="B591" s="2"/>
      <c r="C591" s="2"/>
      <c r="D591" s="2"/>
      <c r="E591" s="4"/>
      <c r="F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">
      <c r="A592" s="2"/>
      <c r="B592" s="2"/>
      <c r="C592" s="2"/>
      <c r="D592" s="2"/>
      <c r="E592" s="4"/>
      <c r="F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">
      <c r="A593" s="2"/>
      <c r="B593" s="2"/>
      <c r="C593" s="2"/>
      <c r="D593" s="2"/>
      <c r="E593" s="4"/>
      <c r="F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">
      <c r="A594" s="2"/>
      <c r="B594" s="2"/>
      <c r="C594" s="2"/>
      <c r="D594" s="2"/>
      <c r="E594" s="4"/>
      <c r="F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">
      <c r="A595" s="2"/>
      <c r="B595" s="2"/>
      <c r="C595" s="2"/>
      <c r="D595" s="2"/>
      <c r="E595" s="4"/>
      <c r="F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">
      <c r="A596" s="2"/>
      <c r="B596" s="2"/>
      <c r="C596" s="2"/>
      <c r="D596" s="2"/>
      <c r="E596" s="4"/>
      <c r="F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">
      <c r="A597" s="2"/>
      <c r="B597" s="2"/>
      <c r="C597" s="2"/>
      <c r="D597" s="2"/>
      <c r="E597" s="4"/>
      <c r="F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">
      <c r="A598" s="2"/>
      <c r="B598" s="2"/>
      <c r="C598" s="2"/>
      <c r="D598" s="2"/>
      <c r="E598" s="4"/>
      <c r="F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">
      <c r="A599" s="2"/>
      <c r="B599" s="2"/>
      <c r="C599" s="2"/>
      <c r="D599" s="2"/>
      <c r="E599" s="4"/>
      <c r="F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">
      <c r="A600" s="2"/>
      <c r="B600" s="2"/>
      <c r="C600" s="2"/>
      <c r="D600" s="2"/>
      <c r="E600" s="4"/>
      <c r="F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">
      <c r="A601" s="2"/>
      <c r="B601" s="2"/>
      <c r="C601" s="2"/>
      <c r="D601" s="2"/>
      <c r="E601" s="4"/>
      <c r="F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">
      <c r="A602" s="2"/>
      <c r="B602" s="2"/>
      <c r="C602" s="2"/>
      <c r="D602" s="2"/>
      <c r="E602" s="4"/>
      <c r="F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">
      <c r="A603" s="2"/>
      <c r="B603" s="2"/>
      <c r="C603" s="2"/>
      <c r="D603" s="2"/>
      <c r="E603" s="4"/>
      <c r="F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">
      <c r="A604" s="2"/>
      <c r="B604" s="2"/>
      <c r="C604" s="2"/>
      <c r="D604" s="2"/>
      <c r="E604" s="4"/>
      <c r="F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">
      <c r="A605" s="2"/>
      <c r="B605" s="2"/>
      <c r="C605" s="2"/>
      <c r="D605" s="2"/>
      <c r="E605" s="4"/>
      <c r="F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">
      <c r="A606" s="2"/>
      <c r="B606" s="2"/>
      <c r="C606" s="2"/>
      <c r="D606" s="2"/>
      <c r="E606" s="4"/>
      <c r="F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">
      <c r="A607" s="2"/>
      <c r="B607" s="2"/>
      <c r="C607" s="2"/>
      <c r="D607" s="2"/>
      <c r="E607" s="4"/>
      <c r="F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">
      <c r="A608" s="2"/>
      <c r="B608" s="2"/>
      <c r="C608" s="2"/>
      <c r="D608" s="2"/>
      <c r="E608" s="4"/>
      <c r="F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">
      <c r="A609" s="2"/>
      <c r="B609" s="2"/>
      <c r="C609" s="2"/>
      <c r="D609" s="2"/>
      <c r="E609" s="4"/>
      <c r="F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">
      <c r="A610" s="2"/>
      <c r="B610" s="2"/>
      <c r="C610" s="2"/>
      <c r="D610" s="2"/>
      <c r="E610" s="4"/>
      <c r="F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">
      <c r="A611" s="2"/>
      <c r="B611" s="2"/>
      <c r="C611" s="2"/>
      <c r="D611" s="2"/>
      <c r="E611" s="4"/>
      <c r="F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">
      <c r="A612" s="2"/>
      <c r="B612" s="2"/>
      <c r="C612" s="2"/>
      <c r="D612" s="2"/>
      <c r="E612" s="4"/>
      <c r="F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">
      <c r="A613" s="2"/>
      <c r="B613" s="2"/>
      <c r="C613" s="2"/>
      <c r="D613" s="2"/>
      <c r="E613" s="4"/>
      <c r="F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">
      <c r="A614" s="2"/>
      <c r="B614" s="2"/>
      <c r="C614" s="2"/>
      <c r="D614" s="2"/>
      <c r="E614" s="4"/>
      <c r="F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">
      <c r="A615" s="2"/>
      <c r="B615" s="2"/>
      <c r="C615" s="2"/>
      <c r="D615" s="2"/>
      <c r="E615" s="4"/>
      <c r="F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">
      <c r="A616" s="2"/>
      <c r="B616" s="2"/>
      <c r="C616" s="2"/>
      <c r="D616" s="2"/>
      <c r="E616" s="4"/>
      <c r="F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">
      <c r="A617" s="2"/>
      <c r="B617" s="2"/>
      <c r="C617" s="2"/>
      <c r="D617" s="2"/>
      <c r="E617" s="4"/>
      <c r="F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">
      <c r="A618" s="2"/>
      <c r="B618" s="2"/>
      <c r="C618" s="2"/>
      <c r="D618" s="2"/>
      <c r="E618" s="4"/>
      <c r="F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">
      <c r="A619" s="2"/>
      <c r="B619" s="2"/>
      <c r="C619" s="2"/>
      <c r="D619" s="2"/>
      <c r="E619" s="4"/>
      <c r="F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">
      <c r="A620" s="2"/>
      <c r="B620" s="2"/>
      <c r="C620" s="2"/>
      <c r="D620" s="2"/>
      <c r="E620" s="4"/>
      <c r="F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">
      <c r="A621" s="2"/>
      <c r="B621" s="2"/>
      <c r="C621" s="2"/>
      <c r="D621" s="2"/>
      <c r="E621" s="4"/>
      <c r="F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">
      <c r="A622" s="2"/>
      <c r="B622" s="2"/>
      <c r="C622" s="2"/>
      <c r="D622" s="2"/>
      <c r="E622" s="4"/>
      <c r="F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">
      <c r="A623" s="2"/>
      <c r="B623" s="2"/>
      <c r="C623" s="2"/>
      <c r="D623" s="2"/>
      <c r="E623" s="4"/>
      <c r="F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">
      <c r="A624" s="2"/>
      <c r="B624" s="2"/>
      <c r="C624" s="2"/>
      <c r="D624" s="2"/>
      <c r="E624" s="4"/>
      <c r="F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">
      <c r="A625" s="2"/>
      <c r="B625" s="2"/>
      <c r="C625" s="2"/>
      <c r="D625" s="2"/>
      <c r="E625" s="4"/>
      <c r="F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">
      <c r="A626" s="2"/>
      <c r="B626" s="2"/>
      <c r="C626" s="2"/>
      <c r="D626" s="2"/>
      <c r="E626" s="4"/>
      <c r="F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">
      <c r="A627" s="2"/>
      <c r="B627" s="2"/>
      <c r="C627" s="2"/>
      <c r="D627" s="2"/>
      <c r="E627" s="4"/>
      <c r="F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">
      <c r="A628" s="2"/>
      <c r="B628" s="2"/>
      <c r="C628" s="2"/>
      <c r="D628" s="2"/>
      <c r="E628" s="4"/>
      <c r="F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">
      <c r="A629" s="2"/>
      <c r="B629" s="2"/>
      <c r="C629" s="2"/>
      <c r="D629" s="2"/>
      <c r="E629" s="4"/>
      <c r="F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">
      <c r="A630" s="2"/>
      <c r="B630" s="2"/>
      <c r="C630" s="2"/>
      <c r="D630" s="2"/>
      <c r="E630" s="4"/>
      <c r="F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">
      <c r="A631" s="2"/>
      <c r="B631" s="2"/>
      <c r="C631" s="2"/>
      <c r="D631" s="2"/>
      <c r="E631" s="4"/>
      <c r="F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">
      <c r="A632" s="2"/>
      <c r="B632" s="2"/>
      <c r="C632" s="2"/>
      <c r="D632" s="2"/>
      <c r="E632" s="4"/>
      <c r="F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">
      <c r="A633" s="2"/>
      <c r="B633" s="2"/>
      <c r="C633" s="2"/>
      <c r="D633" s="2"/>
      <c r="E633" s="4"/>
      <c r="F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">
      <c r="A634" s="2"/>
      <c r="B634" s="2"/>
      <c r="C634" s="2"/>
      <c r="D634" s="2"/>
      <c r="E634" s="4"/>
      <c r="F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">
      <c r="A635" s="2"/>
      <c r="B635" s="2"/>
      <c r="C635" s="2"/>
      <c r="D635" s="2"/>
      <c r="E635" s="4"/>
      <c r="F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">
      <c r="A636" s="2"/>
      <c r="B636" s="2"/>
      <c r="C636" s="2"/>
      <c r="D636" s="2"/>
      <c r="E636" s="4"/>
      <c r="F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">
      <c r="A637" s="2"/>
      <c r="B637" s="2"/>
      <c r="C637" s="2"/>
      <c r="D637" s="2"/>
      <c r="E637" s="4"/>
      <c r="F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">
      <c r="A638" s="2"/>
      <c r="B638" s="2"/>
      <c r="C638" s="2"/>
      <c r="D638" s="2"/>
      <c r="E638" s="4"/>
      <c r="F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">
      <c r="A639" s="2"/>
      <c r="B639" s="2"/>
      <c r="C639" s="2"/>
      <c r="D639" s="2"/>
      <c r="E639" s="4"/>
      <c r="F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">
      <c r="A640" s="2"/>
      <c r="B640" s="2"/>
      <c r="C640" s="2"/>
      <c r="D640" s="2"/>
      <c r="E640" s="4"/>
      <c r="F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">
      <c r="A641" s="2"/>
      <c r="B641" s="2"/>
      <c r="C641" s="2"/>
      <c r="D641" s="2"/>
      <c r="E641" s="4"/>
      <c r="F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">
      <c r="A642" s="2"/>
      <c r="B642" s="2"/>
      <c r="C642" s="2"/>
      <c r="D642" s="2"/>
      <c r="E642" s="4"/>
      <c r="F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">
      <c r="A643" s="2"/>
      <c r="B643" s="2"/>
      <c r="C643" s="2"/>
      <c r="D643" s="2"/>
      <c r="E643" s="4"/>
      <c r="F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">
      <c r="A644" s="2"/>
      <c r="B644" s="2"/>
      <c r="C644" s="2"/>
      <c r="D644" s="2"/>
      <c r="E644" s="4"/>
      <c r="F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">
      <c r="A645" s="2"/>
      <c r="B645" s="2"/>
      <c r="C645" s="2"/>
      <c r="D645" s="2"/>
      <c r="E645" s="4"/>
      <c r="F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">
      <c r="A646" s="2"/>
      <c r="B646" s="2"/>
      <c r="C646" s="2"/>
      <c r="D646" s="2"/>
      <c r="E646" s="4"/>
      <c r="F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">
      <c r="A647" s="2"/>
      <c r="B647" s="2"/>
      <c r="C647" s="2"/>
      <c r="D647" s="2"/>
      <c r="E647" s="4"/>
      <c r="F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">
      <c r="A648" s="2"/>
      <c r="B648" s="2"/>
      <c r="C648" s="2"/>
      <c r="D648" s="2"/>
      <c r="E648" s="4"/>
      <c r="F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">
      <c r="A649" s="2"/>
      <c r="B649" s="2"/>
      <c r="C649" s="2"/>
      <c r="D649" s="2"/>
      <c r="E649" s="4"/>
      <c r="F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">
      <c r="A650" s="2"/>
      <c r="B650" s="2"/>
      <c r="C650" s="2"/>
      <c r="D650" s="2"/>
      <c r="E650" s="4"/>
      <c r="F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">
      <c r="A651" s="2"/>
      <c r="B651" s="2"/>
      <c r="C651" s="2"/>
      <c r="D651" s="2"/>
      <c r="E651" s="4"/>
      <c r="F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">
      <c r="A652" s="2"/>
      <c r="B652" s="2"/>
      <c r="C652" s="2"/>
      <c r="D652" s="2"/>
      <c r="E652" s="4"/>
      <c r="F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">
      <c r="A653" s="2"/>
      <c r="B653" s="2"/>
      <c r="C653" s="2"/>
      <c r="D653" s="2"/>
      <c r="E653" s="4"/>
      <c r="F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">
      <c r="A654" s="2"/>
      <c r="B654" s="2"/>
      <c r="C654" s="2"/>
      <c r="D654" s="2"/>
      <c r="E654" s="4"/>
      <c r="F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">
      <c r="A655" s="2"/>
      <c r="B655" s="2"/>
      <c r="C655" s="2"/>
      <c r="D655" s="2"/>
      <c r="E655" s="4"/>
      <c r="F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">
      <c r="A656" s="2"/>
      <c r="B656" s="2"/>
      <c r="C656" s="2"/>
      <c r="D656" s="2"/>
      <c r="E656" s="4"/>
      <c r="F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">
      <c r="A657" s="2"/>
      <c r="B657" s="2"/>
      <c r="C657" s="2"/>
      <c r="D657" s="2"/>
      <c r="E657" s="4"/>
      <c r="F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">
      <c r="A658" s="2"/>
      <c r="B658" s="2"/>
      <c r="C658" s="2"/>
      <c r="D658" s="2"/>
      <c r="E658" s="4"/>
      <c r="F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">
      <c r="A659" s="2"/>
      <c r="B659" s="2"/>
      <c r="C659" s="2"/>
      <c r="D659" s="2"/>
      <c r="E659" s="4"/>
      <c r="F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">
      <c r="A660" s="2"/>
      <c r="B660" s="2"/>
      <c r="C660" s="2"/>
      <c r="D660" s="2"/>
      <c r="E660" s="4"/>
      <c r="F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">
      <c r="A661" s="2"/>
      <c r="B661" s="2"/>
      <c r="C661" s="2"/>
      <c r="D661" s="2"/>
      <c r="E661" s="4"/>
      <c r="F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">
      <c r="A662" s="2"/>
      <c r="B662" s="2"/>
      <c r="C662" s="2"/>
      <c r="D662" s="2"/>
      <c r="E662" s="4"/>
      <c r="F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">
      <c r="A663" s="2"/>
      <c r="B663" s="2"/>
      <c r="C663" s="2"/>
      <c r="D663" s="2"/>
      <c r="E663" s="4"/>
      <c r="F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">
      <c r="A664" s="2"/>
      <c r="B664" s="2"/>
      <c r="C664" s="2"/>
      <c r="D664" s="2"/>
      <c r="E664" s="4"/>
      <c r="F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">
      <c r="A665" s="2"/>
      <c r="B665" s="2"/>
      <c r="C665" s="2"/>
      <c r="D665" s="2"/>
      <c r="E665" s="4"/>
      <c r="F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">
      <c r="A666" s="2"/>
      <c r="B666" s="2"/>
      <c r="C666" s="2"/>
      <c r="D666" s="2"/>
      <c r="E666" s="4"/>
      <c r="F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">
      <c r="A667" s="2"/>
      <c r="B667" s="2"/>
      <c r="C667" s="2"/>
      <c r="D667" s="2"/>
      <c r="E667" s="4"/>
      <c r="F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">
      <c r="A668" s="2"/>
      <c r="B668" s="2"/>
      <c r="C668" s="2"/>
      <c r="D668" s="2"/>
      <c r="E668" s="4"/>
      <c r="F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">
      <c r="A669" s="2"/>
      <c r="B669" s="2"/>
      <c r="C669" s="2"/>
      <c r="D669" s="2"/>
      <c r="E669" s="4"/>
      <c r="F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">
      <c r="A670" s="2"/>
      <c r="B670" s="2"/>
      <c r="C670" s="2"/>
      <c r="D670" s="2"/>
      <c r="E670" s="4"/>
      <c r="F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">
      <c r="A671" s="2"/>
      <c r="B671" s="2"/>
      <c r="C671" s="2"/>
      <c r="D671" s="2"/>
      <c r="E671" s="4"/>
      <c r="F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">
      <c r="A672" s="2"/>
      <c r="B672" s="2"/>
      <c r="C672" s="2"/>
      <c r="D672" s="2"/>
      <c r="E672" s="4"/>
      <c r="F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">
      <c r="A673" s="2"/>
      <c r="B673" s="2"/>
      <c r="C673" s="2"/>
      <c r="D673" s="2"/>
      <c r="E673" s="4"/>
      <c r="F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">
      <c r="A674" s="2"/>
      <c r="B674" s="2"/>
      <c r="C674" s="2"/>
      <c r="D674" s="2"/>
      <c r="E674" s="4"/>
      <c r="F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">
      <c r="A675" s="2"/>
      <c r="B675" s="2"/>
      <c r="C675" s="2"/>
      <c r="D675" s="2"/>
      <c r="E675" s="4"/>
      <c r="F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">
      <c r="A676" s="2"/>
      <c r="B676" s="2"/>
      <c r="C676" s="2"/>
      <c r="D676" s="2"/>
      <c r="E676" s="4"/>
      <c r="F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">
      <c r="A677" s="2"/>
      <c r="B677" s="2"/>
      <c r="C677" s="2"/>
      <c r="D677" s="2"/>
      <c r="E677" s="4"/>
      <c r="F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">
      <c r="A678" s="2"/>
      <c r="B678" s="2"/>
      <c r="C678" s="2"/>
      <c r="D678" s="2"/>
      <c r="E678" s="4"/>
      <c r="F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">
      <c r="A679" s="2"/>
      <c r="B679" s="2"/>
      <c r="C679" s="2"/>
      <c r="D679" s="2"/>
      <c r="E679" s="4"/>
      <c r="F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">
      <c r="A680" s="2"/>
      <c r="B680" s="2"/>
      <c r="C680" s="2"/>
      <c r="D680" s="2"/>
      <c r="E680" s="4"/>
      <c r="F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">
      <c r="A681" s="2"/>
      <c r="B681" s="2"/>
      <c r="C681" s="2"/>
      <c r="D681" s="2"/>
      <c r="E681" s="4"/>
      <c r="F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">
      <c r="A682" s="2"/>
      <c r="B682" s="2"/>
      <c r="C682" s="2"/>
      <c r="D682" s="2"/>
      <c r="E682" s="4"/>
      <c r="F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">
      <c r="A683" s="2"/>
      <c r="B683" s="2"/>
      <c r="C683" s="2"/>
      <c r="D683" s="2"/>
      <c r="E683" s="4"/>
      <c r="F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">
      <c r="A684" s="2"/>
      <c r="B684" s="2"/>
      <c r="C684" s="2"/>
      <c r="D684" s="2"/>
      <c r="E684" s="4"/>
      <c r="F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">
      <c r="A685" s="2"/>
      <c r="B685" s="2"/>
      <c r="C685" s="2"/>
      <c r="D685" s="2"/>
      <c r="E685" s="4"/>
      <c r="F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">
      <c r="A686" s="2"/>
      <c r="B686" s="2"/>
      <c r="C686" s="2"/>
      <c r="D686" s="2"/>
      <c r="E686" s="4"/>
      <c r="F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">
      <c r="A687" s="2"/>
      <c r="B687" s="2"/>
      <c r="C687" s="2"/>
      <c r="D687" s="2"/>
      <c r="E687" s="4"/>
      <c r="F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">
      <c r="A688" s="2"/>
      <c r="B688" s="2"/>
      <c r="C688" s="2"/>
      <c r="D688" s="2"/>
      <c r="E688" s="4"/>
      <c r="F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">
      <c r="A689" s="2"/>
      <c r="B689" s="2"/>
      <c r="C689" s="2"/>
      <c r="D689" s="2"/>
      <c r="E689" s="4"/>
      <c r="F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">
      <c r="A690" s="2"/>
      <c r="B690" s="2"/>
      <c r="C690" s="2"/>
      <c r="D690" s="2"/>
      <c r="E690" s="4"/>
      <c r="F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">
      <c r="A691" s="2"/>
      <c r="B691" s="2"/>
      <c r="C691" s="2"/>
      <c r="D691" s="2"/>
      <c r="E691" s="4"/>
      <c r="F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">
      <c r="A692" s="2"/>
      <c r="B692" s="2"/>
      <c r="C692" s="2"/>
      <c r="D692" s="2"/>
      <c r="E692" s="4"/>
      <c r="F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">
      <c r="A693" s="2"/>
      <c r="B693" s="2"/>
      <c r="C693" s="2"/>
      <c r="D693" s="2"/>
      <c r="E693" s="4"/>
      <c r="F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">
      <c r="A694" s="2"/>
      <c r="B694" s="2"/>
      <c r="C694" s="2"/>
      <c r="D694" s="2"/>
      <c r="E694" s="4"/>
      <c r="F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">
      <c r="A695" s="2"/>
      <c r="B695" s="2"/>
      <c r="C695" s="2"/>
      <c r="D695" s="2"/>
      <c r="E695" s="4"/>
      <c r="F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">
      <c r="A696" s="2"/>
      <c r="B696" s="2"/>
      <c r="C696" s="2"/>
      <c r="D696" s="2"/>
      <c r="E696" s="4"/>
      <c r="F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">
      <c r="A697" s="2"/>
      <c r="B697" s="2"/>
      <c r="C697" s="2"/>
      <c r="D697" s="2"/>
      <c r="E697" s="4"/>
      <c r="F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">
      <c r="A698" s="2"/>
      <c r="B698" s="2"/>
      <c r="C698" s="2"/>
      <c r="D698" s="2"/>
      <c r="E698" s="4"/>
      <c r="F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">
      <c r="A699" s="2"/>
      <c r="B699" s="2"/>
      <c r="C699" s="2"/>
      <c r="D699" s="2"/>
      <c r="E699" s="4"/>
      <c r="F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">
      <c r="A700" s="2"/>
      <c r="B700" s="2"/>
      <c r="C700" s="2"/>
      <c r="D700" s="2"/>
      <c r="E700" s="4"/>
      <c r="F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">
      <c r="A701" s="2"/>
      <c r="B701" s="2"/>
      <c r="C701" s="2"/>
      <c r="D701" s="2"/>
      <c r="E701" s="4"/>
      <c r="F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">
      <c r="A702" s="2"/>
      <c r="B702" s="2"/>
      <c r="C702" s="2"/>
      <c r="D702" s="2"/>
      <c r="E702" s="4"/>
      <c r="F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">
      <c r="A703" s="2"/>
      <c r="B703" s="2"/>
      <c r="C703" s="2"/>
      <c r="D703" s="2"/>
      <c r="E703" s="4"/>
      <c r="F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">
      <c r="A704" s="2"/>
      <c r="B704" s="2"/>
      <c r="C704" s="2"/>
      <c r="D704" s="2"/>
      <c r="E704" s="4"/>
      <c r="F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">
      <c r="A705" s="2"/>
      <c r="B705" s="2"/>
      <c r="C705" s="2"/>
      <c r="D705" s="2"/>
      <c r="E705" s="4"/>
      <c r="F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">
      <c r="A706" s="2"/>
      <c r="B706" s="2"/>
      <c r="C706" s="2"/>
      <c r="D706" s="2"/>
      <c r="E706" s="4"/>
      <c r="F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">
      <c r="A707" s="2"/>
      <c r="B707" s="2"/>
      <c r="C707" s="2"/>
      <c r="D707" s="2"/>
      <c r="E707" s="4"/>
      <c r="F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">
      <c r="A708" s="2"/>
      <c r="B708" s="2"/>
      <c r="C708" s="2"/>
      <c r="D708" s="2"/>
      <c r="E708" s="4"/>
      <c r="F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">
      <c r="A709" s="2"/>
      <c r="B709" s="2"/>
      <c r="C709" s="2"/>
      <c r="D709" s="2"/>
      <c r="E709" s="4"/>
      <c r="F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">
      <c r="A710" s="2"/>
      <c r="B710" s="2"/>
      <c r="C710" s="2"/>
      <c r="D710" s="2"/>
      <c r="E710" s="4"/>
      <c r="F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">
      <c r="A711" s="2"/>
      <c r="B711" s="2"/>
      <c r="C711" s="2"/>
      <c r="D711" s="2"/>
      <c r="E711" s="4"/>
      <c r="F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">
      <c r="A712" s="2"/>
      <c r="B712" s="2"/>
      <c r="C712" s="2"/>
      <c r="D712" s="2"/>
      <c r="E712" s="4"/>
      <c r="F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">
      <c r="A713" s="2"/>
      <c r="B713" s="2"/>
      <c r="C713" s="2"/>
      <c r="D713" s="2"/>
      <c r="E713" s="4"/>
      <c r="F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">
      <c r="A714" s="2"/>
      <c r="B714" s="2"/>
      <c r="C714" s="2"/>
      <c r="D714" s="2"/>
      <c r="E714" s="4"/>
      <c r="F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">
      <c r="A715" s="2"/>
      <c r="B715" s="2"/>
      <c r="C715" s="2"/>
      <c r="D715" s="2"/>
      <c r="E715" s="4"/>
      <c r="F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">
      <c r="A716" s="2"/>
      <c r="B716" s="2"/>
      <c r="C716" s="2"/>
      <c r="D716" s="2"/>
      <c r="E716" s="4"/>
      <c r="F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">
      <c r="A717" s="2"/>
      <c r="B717" s="2"/>
      <c r="C717" s="2"/>
      <c r="D717" s="2"/>
      <c r="E717" s="4"/>
      <c r="F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">
      <c r="A718" s="2"/>
      <c r="B718" s="2"/>
      <c r="C718" s="2"/>
      <c r="D718" s="2"/>
      <c r="E718" s="4"/>
      <c r="F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">
      <c r="A719" s="2"/>
      <c r="B719" s="2"/>
      <c r="C719" s="2"/>
      <c r="D719" s="2"/>
      <c r="E719" s="4"/>
      <c r="F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">
      <c r="A720" s="2"/>
      <c r="B720" s="2"/>
      <c r="C720" s="2"/>
      <c r="D720" s="2"/>
      <c r="E720" s="4"/>
      <c r="F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">
      <c r="A721" s="2"/>
      <c r="B721" s="2"/>
      <c r="C721" s="2"/>
      <c r="D721" s="2"/>
      <c r="E721" s="4"/>
      <c r="F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">
      <c r="A722" s="2"/>
      <c r="B722" s="2"/>
      <c r="C722" s="2"/>
      <c r="D722" s="2"/>
      <c r="E722" s="4"/>
      <c r="F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">
      <c r="A723" s="2"/>
      <c r="B723" s="2"/>
      <c r="C723" s="2"/>
      <c r="D723" s="2"/>
      <c r="E723" s="4"/>
      <c r="F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">
      <c r="A724" s="2"/>
      <c r="B724" s="2"/>
      <c r="C724" s="2"/>
      <c r="D724" s="2"/>
      <c r="E724" s="4"/>
      <c r="F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">
      <c r="A725" s="2"/>
      <c r="B725" s="2"/>
      <c r="C725" s="2"/>
      <c r="D725" s="2"/>
      <c r="E725" s="4"/>
      <c r="F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">
      <c r="A726" s="2"/>
      <c r="B726" s="2"/>
      <c r="C726" s="2"/>
      <c r="D726" s="2"/>
      <c r="E726" s="4"/>
      <c r="F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">
      <c r="A727" s="2"/>
      <c r="B727" s="2"/>
      <c r="C727" s="2"/>
      <c r="D727" s="2"/>
      <c r="E727" s="4"/>
      <c r="F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">
      <c r="A728" s="2"/>
      <c r="B728" s="2"/>
      <c r="C728" s="2"/>
      <c r="D728" s="2"/>
      <c r="E728" s="4"/>
      <c r="F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">
      <c r="A729" s="2"/>
      <c r="B729" s="2"/>
      <c r="C729" s="2"/>
      <c r="D729" s="2"/>
      <c r="E729" s="4"/>
      <c r="F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">
      <c r="A730" s="2"/>
      <c r="B730" s="2"/>
      <c r="C730" s="2"/>
      <c r="D730" s="2"/>
      <c r="E730" s="4"/>
      <c r="F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">
      <c r="A731" s="2"/>
      <c r="B731" s="2"/>
      <c r="C731" s="2"/>
      <c r="D731" s="2"/>
      <c r="E731" s="4"/>
      <c r="F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">
      <c r="A732" s="2"/>
      <c r="B732" s="2"/>
      <c r="C732" s="2"/>
      <c r="D732" s="2"/>
      <c r="E732" s="4"/>
      <c r="F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">
      <c r="A733" s="2"/>
      <c r="B733" s="2"/>
      <c r="C733" s="2"/>
      <c r="D733" s="2"/>
      <c r="E733" s="4"/>
      <c r="F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">
      <c r="A734" s="2"/>
      <c r="B734" s="2"/>
      <c r="C734" s="2"/>
      <c r="D734" s="2"/>
      <c r="E734" s="4"/>
      <c r="F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">
      <c r="A735" s="2"/>
      <c r="B735" s="2"/>
      <c r="C735" s="2"/>
      <c r="D735" s="2"/>
      <c r="E735" s="4"/>
      <c r="F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">
      <c r="A736" s="2"/>
      <c r="B736" s="2"/>
      <c r="C736" s="2"/>
      <c r="D736" s="2"/>
      <c r="E736" s="4"/>
      <c r="F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">
      <c r="A737" s="2"/>
      <c r="B737" s="2"/>
      <c r="C737" s="2"/>
      <c r="D737" s="2"/>
      <c r="E737" s="4"/>
      <c r="F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">
      <c r="A738" s="2"/>
      <c r="B738" s="2"/>
      <c r="C738" s="2"/>
      <c r="D738" s="2"/>
      <c r="E738" s="4"/>
      <c r="F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">
      <c r="A739" s="2"/>
      <c r="B739" s="2"/>
      <c r="C739" s="2"/>
      <c r="D739" s="2"/>
      <c r="E739" s="4"/>
      <c r="F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">
      <c r="A740" s="2"/>
      <c r="B740" s="2"/>
      <c r="C740" s="2"/>
      <c r="D740" s="2"/>
      <c r="E740" s="4"/>
      <c r="F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">
      <c r="A741" s="2"/>
      <c r="B741" s="2"/>
      <c r="C741" s="2"/>
      <c r="D741" s="2"/>
      <c r="E741" s="4"/>
      <c r="F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">
      <c r="A742" s="2"/>
      <c r="B742" s="2"/>
      <c r="C742" s="2"/>
      <c r="D742" s="2"/>
      <c r="E742" s="4"/>
      <c r="F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">
      <c r="A743" s="2"/>
      <c r="B743" s="2"/>
      <c r="C743" s="2"/>
      <c r="D743" s="2"/>
      <c r="E743" s="4"/>
      <c r="F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">
      <c r="A744" s="2"/>
      <c r="B744" s="2"/>
      <c r="C744" s="2"/>
      <c r="D744" s="2"/>
      <c r="E744" s="4"/>
      <c r="F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">
      <c r="A745" s="2"/>
      <c r="B745" s="2"/>
      <c r="C745" s="2"/>
      <c r="D745" s="2"/>
      <c r="E745" s="4"/>
      <c r="F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">
      <c r="A746" s="2"/>
      <c r="B746" s="2"/>
      <c r="C746" s="2"/>
      <c r="D746" s="2"/>
      <c r="E746" s="4"/>
      <c r="F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">
      <c r="A747" s="2"/>
      <c r="B747" s="2"/>
      <c r="C747" s="2"/>
      <c r="D747" s="2"/>
      <c r="E747" s="4"/>
      <c r="F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">
      <c r="A748" s="2"/>
      <c r="B748" s="2"/>
      <c r="C748" s="2"/>
      <c r="D748" s="2"/>
      <c r="E748" s="4"/>
      <c r="F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">
      <c r="A749" s="2"/>
      <c r="B749" s="2"/>
      <c r="C749" s="2"/>
      <c r="D749" s="2"/>
      <c r="E749" s="4"/>
      <c r="F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">
      <c r="A750" s="2"/>
      <c r="B750" s="2"/>
      <c r="C750" s="2"/>
      <c r="D750" s="2"/>
      <c r="E750" s="4"/>
      <c r="F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">
      <c r="A751" s="2"/>
      <c r="B751" s="2"/>
      <c r="C751" s="2"/>
      <c r="D751" s="2"/>
      <c r="E751" s="4"/>
      <c r="F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">
      <c r="A752" s="2"/>
      <c r="B752" s="2"/>
      <c r="C752" s="2"/>
      <c r="D752" s="2"/>
      <c r="E752" s="4"/>
      <c r="F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">
      <c r="A753" s="2"/>
      <c r="B753" s="2"/>
      <c r="C753" s="2"/>
      <c r="D753" s="2"/>
      <c r="E753" s="4"/>
      <c r="F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">
      <c r="A754" s="2"/>
      <c r="B754" s="2"/>
      <c r="C754" s="2"/>
      <c r="D754" s="2"/>
      <c r="E754" s="4"/>
      <c r="F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">
      <c r="A755" s="2"/>
      <c r="B755" s="2"/>
      <c r="C755" s="2"/>
      <c r="D755" s="2"/>
      <c r="E755" s="4"/>
      <c r="F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">
      <c r="A756" s="2"/>
      <c r="B756" s="2"/>
      <c r="C756" s="2"/>
      <c r="D756" s="2"/>
      <c r="E756" s="4"/>
      <c r="F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">
      <c r="A757" s="2"/>
      <c r="B757" s="2"/>
      <c r="C757" s="2"/>
      <c r="D757" s="2"/>
      <c r="E757" s="4"/>
      <c r="F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">
      <c r="A758" s="2"/>
      <c r="B758" s="2"/>
      <c r="C758" s="2"/>
      <c r="D758" s="2"/>
      <c r="E758" s="4"/>
      <c r="F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">
      <c r="A759" s="2"/>
      <c r="B759" s="2"/>
      <c r="C759" s="2"/>
      <c r="D759" s="2"/>
      <c r="E759" s="4"/>
      <c r="F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">
      <c r="A760" s="2"/>
      <c r="B760" s="2"/>
      <c r="C760" s="2"/>
      <c r="D760" s="2"/>
      <c r="E760" s="4"/>
      <c r="F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">
      <c r="A761" s="2"/>
      <c r="B761" s="2"/>
      <c r="C761" s="2"/>
      <c r="D761" s="2"/>
      <c r="E761" s="4"/>
      <c r="F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">
      <c r="A762" s="2"/>
      <c r="B762" s="2"/>
      <c r="C762" s="2"/>
      <c r="D762" s="2"/>
      <c r="E762" s="4"/>
      <c r="F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">
      <c r="A763" s="2"/>
      <c r="B763" s="2"/>
      <c r="C763" s="2"/>
      <c r="D763" s="2"/>
      <c r="E763" s="4"/>
      <c r="F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">
      <c r="A764" s="2"/>
      <c r="B764" s="2"/>
      <c r="C764" s="2"/>
      <c r="D764" s="2"/>
      <c r="E764" s="4"/>
      <c r="F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">
      <c r="A765" s="2"/>
      <c r="B765" s="2"/>
      <c r="C765" s="2"/>
      <c r="D765" s="2"/>
      <c r="E765" s="4"/>
      <c r="F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">
      <c r="A766" s="2"/>
      <c r="B766" s="2"/>
      <c r="C766" s="2"/>
      <c r="D766" s="2"/>
      <c r="E766" s="4"/>
      <c r="F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">
      <c r="A767" s="2"/>
      <c r="B767" s="2"/>
      <c r="C767" s="2"/>
      <c r="D767" s="2"/>
      <c r="E767" s="4"/>
      <c r="F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">
      <c r="A768" s="2"/>
      <c r="B768" s="2"/>
      <c r="C768" s="2"/>
      <c r="D768" s="2"/>
      <c r="E768" s="4"/>
      <c r="F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">
      <c r="A769" s="2"/>
      <c r="B769" s="2"/>
      <c r="C769" s="2"/>
      <c r="D769" s="2"/>
      <c r="E769" s="4"/>
      <c r="F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">
      <c r="A770" s="2"/>
      <c r="B770" s="2"/>
      <c r="C770" s="2"/>
      <c r="D770" s="2"/>
      <c r="E770" s="4"/>
      <c r="F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">
      <c r="A771" s="2"/>
      <c r="B771" s="2"/>
      <c r="C771" s="2"/>
      <c r="D771" s="2"/>
      <c r="E771" s="4"/>
      <c r="F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">
      <c r="A772" s="2"/>
      <c r="B772" s="2"/>
      <c r="C772" s="2"/>
      <c r="D772" s="2"/>
      <c r="E772" s="4"/>
      <c r="F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">
      <c r="A773" s="2"/>
      <c r="B773" s="2"/>
      <c r="C773" s="2"/>
      <c r="D773" s="2"/>
      <c r="E773" s="4"/>
      <c r="F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">
      <c r="A774" s="2"/>
      <c r="B774" s="2"/>
      <c r="C774" s="2"/>
      <c r="D774" s="2"/>
      <c r="E774" s="4"/>
      <c r="F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">
      <c r="A775" s="2"/>
      <c r="B775" s="2"/>
      <c r="C775" s="2"/>
      <c r="D775" s="2"/>
      <c r="E775" s="4"/>
      <c r="F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">
      <c r="A776" s="2"/>
      <c r="B776" s="2"/>
      <c r="C776" s="2"/>
      <c r="D776" s="2"/>
      <c r="E776" s="4"/>
      <c r="F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">
      <c r="A777" s="2"/>
      <c r="B777" s="2"/>
      <c r="C777" s="2"/>
      <c r="D777" s="2"/>
      <c r="E777" s="4"/>
      <c r="F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">
      <c r="A778" s="2"/>
      <c r="B778" s="2"/>
      <c r="C778" s="2"/>
      <c r="D778" s="2"/>
      <c r="E778" s="4"/>
      <c r="F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">
      <c r="A779" s="2"/>
      <c r="B779" s="2"/>
      <c r="C779" s="2"/>
      <c r="D779" s="2"/>
      <c r="E779" s="4"/>
      <c r="F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">
      <c r="A780" s="2"/>
      <c r="B780" s="2"/>
      <c r="C780" s="2"/>
      <c r="D780" s="2"/>
      <c r="E780" s="4"/>
      <c r="F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">
      <c r="A781" s="2"/>
      <c r="B781" s="2"/>
      <c r="C781" s="2"/>
      <c r="D781" s="2"/>
      <c r="E781" s="4"/>
      <c r="F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">
      <c r="A782" s="2"/>
      <c r="B782" s="2"/>
      <c r="C782" s="2"/>
      <c r="D782" s="2"/>
      <c r="E782" s="4"/>
      <c r="F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">
      <c r="A783" s="2"/>
      <c r="B783" s="2"/>
      <c r="C783" s="2"/>
      <c r="D783" s="2"/>
      <c r="E783" s="4"/>
      <c r="F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">
      <c r="A784" s="2"/>
      <c r="B784" s="2"/>
      <c r="C784" s="2"/>
      <c r="D784" s="2"/>
      <c r="E784" s="4"/>
      <c r="F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">
      <c r="A785" s="2"/>
      <c r="B785" s="2"/>
      <c r="C785" s="2"/>
      <c r="D785" s="2"/>
      <c r="E785" s="4"/>
      <c r="F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">
      <c r="A786" s="2"/>
      <c r="B786" s="2"/>
      <c r="C786" s="2"/>
      <c r="D786" s="2"/>
      <c r="E786" s="4"/>
      <c r="F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">
      <c r="A787" s="2"/>
      <c r="B787" s="2"/>
      <c r="C787" s="2"/>
      <c r="D787" s="2"/>
      <c r="E787" s="4"/>
      <c r="F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">
      <c r="A788" s="2"/>
      <c r="B788" s="2"/>
      <c r="C788" s="2"/>
      <c r="D788" s="2"/>
      <c r="E788" s="4"/>
      <c r="F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">
      <c r="A789" s="2"/>
      <c r="B789" s="2"/>
      <c r="C789" s="2"/>
      <c r="D789" s="2"/>
      <c r="E789" s="4"/>
      <c r="F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">
      <c r="A790" s="2"/>
      <c r="B790" s="2"/>
      <c r="C790" s="2"/>
      <c r="D790" s="2"/>
      <c r="E790" s="4"/>
      <c r="F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">
      <c r="A791" s="2"/>
      <c r="B791" s="2"/>
      <c r="C791" s="2"/>
      <c r="D791" s="2"/>
      <c r="E791" s="4"/>
      <c r="F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">
      <c r="A792" s="2"/>
      <c r="B792" s="2"/>
      <c r="C792" s="2"/>
      <c r="D792" s="2"/>
      <c r="E792" s="4"/>
      <c r="F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">
      <c r="A793" s="2"/>
      <c r="B793" s="2"/>
      <c r="C793" s="2"/>
      <c r="D793" s="2"/>
      <c r="E793" s="4"/>
      <c r="F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">
      <c r="A794" s="2"/>
      <c r="B794" s="2"/>
      <c r="C794" s="2"/>
      <c r="D794" s="2"/>
      <c r="E794" s="4"/>
      <c r="F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">
      <c r="A795" s="2"/>
      <c r="B795" s="2"/>
      <c r="C795" s="2"/>
      <c r="D795" s="2"/>
      <c r="E795" s="4"/>
      <c r="F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">
      <c r="A796" s="2"/>
      <c r="B796" s="2"/>
      <c r="C796" s="2"/>
      <c r="D796" s="2"/>
      <c r="E796" s="4"/>
      <c r="F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">
      <c r="A797" s="2"/>
      <c r="B797" s="2"/>
      <c r="C797" s="2"/>
      <c r="D797" s="2"/>
      <c r="E797" s="4"/>
      <c r="F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">
      <c r="A798" s="2"/>
      <c r="B798" s="2"/>
      <c r="C798" s="2"/>
      <c r="D798" s="2"/>
      <c r="E798" s="4"/>
      <c r="F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">
      <c r="A799" s="2"/>
      <c r="B799" s="2"/>
      <c r="C799" s="2"/>
      <c r="D799" s="2"/>
      <c r="E799" s="4"/>
      <c r="F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">
      <c r="A800" s="2"/>
      <c r="B800" s="2"/>
      <c r="C800" s="2"/>
      <c r="D800" s="2"/>
      <c r="E800" s="4"/>
      <c r="F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">
      <c r="A801" s="2"/>
      <c r="B801" s="2"/>
      <c r="C801" s="2"/>
      <c r="D801" s="2"/>
      <c r="E801" s="4"/>
      <c r="F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">
      <c r="A802" s="2"/>
      <c r="B802" s="2"/>
      <c r="C802" s="2"/>
      <c r="D802" s="2"/>
      <c r="E802" s="4"/>
      <c r="F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">
      <c r="A803" s="2"/>
      <c r="B803" s="2"/>
      <c r="C803" s="2"/>
      <c r="D803" s="2"/>
      <c r="E803" s="4"/>
      <c r="F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">
      <c r="A804" s="2"/>
      <c r="B804" s="2"/>
      <c r="C804" s="2"/>
      <c r="D804" s="2"/>
      <c r="E804" s="4"/>
      <c r="F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">
      <c r="A805" s="2"/>
      <c r="B805" s="2"/>
      <c r="C805" s="2"/>
      <c r="D805" s="2"/>
      <c r="E805" s="4"/>
      <c r="F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">
      <c r="A806" s="2"/>
      <c r="B806" s="2"/>
      <c r="C806" s="2"/>
      <c r="D806" s="2"/>
      <c r="E806" s="4"/>
      <c r="F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">
      <c r="A807" s="2"/>
      <c r="B807" s="2"/>
      <c r="C807" s="2"/>
      <c r="D807" s="2"/>
      <c r="E807" s="4"/>
      <c r="F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">
      <c r="A808" s="2"/>
      <c r="B808" s="2"/>
      <c r="C808" s="2"/>
      <c r="D808" s="2"/>
      <c r="E808" s="4"/>
      <c r="F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">
      <c r="A809" s="2"/>
      <c r="B809" s="2"/>
      <c r="C809" s="2"/>
      <c r="D809" s="2"/>
      <c r="E809" s="4"/>
      <c r="F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">
      <c r="A810" s="2"/>
      <c r="B810" s="2"/>
      <c r="C810" s="2"/>
      <c r="D810" s="2"/>
      <c r="E810" s="4"/>
      <c r="F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">
      <c r="A811" s="2"/>
      <c r="B811" s="2"/>
      <c r="C811" s="2"/>
      <c r="D811" s="2"/>
      <c r="E811" s="4"/>
      <c r="F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">
      <c r="A812" s="2"/>
      <c r="B812" s="2"/>
      <c r="C812" s="2"/>
      <c r="D812" s="2"/>
      <c r="E812" s="4"/>
      <c r="F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">
      <c r="A813" s="2"/>
      <c r="B813" s="2"/>
      <c r="C813" s="2"/>
      <c r="D813" s="2"/>
      <c r="E813" s="4"/>
      <c r="F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">
      <c r="A814" s="2"/>
      <c r="B814" s="2"/>
      <c r="C814" s="2"/>
      <c r="D814" s="2"/>
      <c r="E814" s="4"/>
      <c r="F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">
      <c r="A815" s="2"/>
      <c r="B815" s="2"/>
      <c r="C815" s="2"/>
      <c r="D815" s="2"/>
      <c r="E815" s="4"/>
      <c r="F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">
      <c r="A816" s="2"/>
      <c r="B816" s="2"/>
      <c r="C816" s="2"/>
      <c r="D816" s="2"/>
      <c r="E816" s="4"/>
      <c r="F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">
      <c r="A817" s="2"/>
      <c r="B817" s="2"/>
      <c r="C817" s="2"/>
      <c r="D817" s="2"/>
      <c r="E817" s="4"/>
      <c r="F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">
      <c r="A818" s="2"/>
      <c r="B818" s="2"/>
      <c r="C818" s="2"/>
      <c r="D818" s="2"/>
      <c r="E818" s="4"/>
      <c r="F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">
      <c r="A819" s="2"/>
      <c r="B819" s="2"/>
      <c r="C819" s="2"/>
      <c r="D819" s="2"/>
      <c r="E819" s="4"/>
      <c r="F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">
      <c r="A820" s="2"/>
      <c r="B820" s="2"/>
      <c r="C820" s="2"/>
      <c r="D820" s="2"/>
      <c r="E820" s="4"/>
      <c r="F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">
      <c r="A821" s="2"/>
      <c r="B821" s="2"/>
      <c r="C821" s="2"/>
      <c r="D821" s="2"/>
      <c r="E821" s="4"/>
      <c r="F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">
      <c r="A822" s="2"/>
      <c r="B822" s="2"/>
      <c r="C822" s="2"/>
      <c r="D822" s="2"/>
      <c r="E822" s="4"/>
      <c r="F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">
      <c r="A823" s="2"/>
      <c r="B823" s="2"/>
      <c r="C823" s="2"/>
      <c r="D823" s="2"/>
      <c r="E823" s="4"/>
      <c r="F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">
      <c r="A824" s="2"/>
      <c r="B824" s="2"/>
      <c r="C824" s="2"/>
      <c r="D824" s="2"/>
      <c r="E824" s="4"/>
      <c r="F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">
      <c r="A825" s="2"/>
      <c r="B825" s="2"/>
      <c r="C825" s="2"/>
      <c r="D825" s="2"/>
      <c r="E825" s="4"/>
      <c r="F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">
      <c r="A826" s="2"/>
      <c r="B826" s="2"/>
      <c r="C826" s="2"/>
      <c r="D826" s="2"/>
      <c r="E826" s="4"/>
      <c r="F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">
      <c r="A827" s="2"/>
      <c r="B827" s="2"/>
      <c r="C827" s="2"/>
      <c r="D827" s="2"/>
      <c r="E827" s="4"/>
      <c r="F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">
      <c r="A828" s="2"/>
      <c r="B828" s="2"/>
      <c r="C828" s="2"/>
      <c r="D828" s="2"/>
      <c r="E828" s="4"/>
      <c r="F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">
      <c r="A829" s="2"/>
      <c r="B829" s="2"/>
      <c r="C829" s="2"/>
      <c r="D829" s="2"/>
      <c r="E829" s="4"/>
      <c r="F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">
      <c r="A830" s="2"/>
      <c r="B830" s="2"/>
      <c r="C830" s="2"/>
      <c r="D830" s="2"/>
      <c r="E830" s="4"/>
      <c r="F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">
      <c r="A831" s="2"/>
      <c r="B831" s="2"/>
      <c r="C831" s="2"/>
      <c r="D831" s="2"/>
      <c r="E831" s="4"/>
      <c r="F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">
      <c r="A832" s="2"/>
      <c r="B832" s="2"/>
      <c r="C832" s="2"/>
      <c r="D832" s="2"/>
      <c r="E832" s="4"/>
      <c r="F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">
      <c r="A833" s="2"/>
      <c r="B833" s="2"/>
      <c r="C833" s="2"/>
      <c r="D833" s="2"/>
      <c r="E833" s="4"/>
      <c r="F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">
      <c r="A834" s="2"/>
      <c r="B834" s="2"/>
      <c r="C834" s="2"/>
      <c r="D834" s="2"/>
      <c r="E834" s="4"/>
      <c r="F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">
      <c r="A835" s="2"/>
      <c r="B835" s="2"/>
      <c r="C835" s="2"/>
      <c r="D835" s="2"/>
      <c r="E835" s="4"/>
      <c r="F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">
      <c r="A836" s="2"/>
      <c r="B836" s="2"/>
      <c r="C836" s="2"/>
      <c r="D836" s="2"/>
      <c r="E836" s="4"/>
      <c r="F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">
      <c r="A837" s="2"/>
      <c r="B837" s="2"/>
      <c r="C837" s="2"/>
      <c r="D837" s="2"/>
      <c r="E837" s="4"/>
      <c r="F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">
      <c r="A838" s="2"/>
      <c r="B838" s="2"/>
      <c r="C838" s="2"/>
      <c r="D838" s="2"/>
      <c r="E838" s="4"/>
      <c r="F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">
      <c r="A839" s="2"/>
      <c r="B839" s="2"/>
      <c r="C839" s="2"/>
      <c r="D839" s="2"/>
      <c r="E839" s="4"/>
      <c r="F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">
      <c r="A840" s="2"/>
      <c r="B840" s="2"/>
      <c r="C840" s="2"/>
      <c r="D840" s="2"/>
      <c r="E840" s="4"/>
      <c r="F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">
      <c r="A841" s="2"/>
      <c r="B841" s="2"/>
      <c r="C841" s="2"/>
      <c r="D841" s="2"/>
      <c r="E841" s="4"/>
      <c r="F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">
      <c r="A842" s="2"/>
      <c r="B842" s="2"/>
      <c r="C842" s="2"/>
      <c r="D842" s="2"/>
      <c r="E842" s="4"/>
      <c r="F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">
      <c r="A843" s="2"/>
      <c r="B843" s="2"/>
      <c r="C843" s="2"/>
      <c r="D843" s="2"/>
      <c r="E843" s="4"/>
      <c r="F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">
      <c r="A844" s="2"/>
      <c r="B844" s="2"/>
      <c r="C844" s="2"/>
      <c r="D844" s="2"/>
      <c r="E844" s="4"/>
      <c r="F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">
      <c r="A845" s="2"/>
      <c r="B845" s="2"/>
      <c r="C845" s="2"/>
      <c r="D845" s="2"/>
      <c r="E845" s="4"/>
      <c r="F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">
      <c r="A846" s="2"/>
      <c r="B846" s="2"/>
      <c r="C846" s="2"/>
      <c r="D846" s="2"/>
      <c r="E846" s="4"/>
      <c r="F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">
      <c r="A847" s="2"/>
      <c r="B847" s="2"/>
      <c r="C847" s="2"/>
      <c r="D847" s="2"/>
      <c r="E847" s="4"/>
      <c r="F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">
      <c r="A848" s="2"/>
      <c r="B848" s="2"/>
      <c r="C848" s="2"/>
      <c r="D848" s="2"/>
      <c r="E848" s="4"/>
      <c r="F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">
      <c r="A849" s="2"/>
      <c r="B849" s="2"/>
      <c r="C849" s="2"/>
      <c r="D849" s="2"/>
      <c r="E849" s="4"/>
      <c r="F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">
      <c r="A850" s="2"/>
      <c r="B850" s="2"/>
      <c r="C850" s="2"/>
      <c r="D850" s="2"/>
      <c r="E850" s="4"/>
      <c r="F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">
      <c r="A851" s="2"/>
      <c r="B851" s="2"/>
      <c r="C851" s="2"/>
      <c r="D851" s="2"/>
      <c r="E851" s="4"/>
      <c r="F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">
      <c r="A852" s="2"/>
      <c r="B852" s="2"/>
      <c r="C852" s="2"/>
      <c r="D852" s="2"/>
      <c r="E852" s="4"/>
      <c r="F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">
      <c r="A853" s="2"/>
      <c r="B853" s="2"/>
      <c r="C853" s="2"/>
      <c r="D853" s="2"/>
      <c r="E853" s="4"/>
      <c r="F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">
      <c r="A854" s="2"/>
      <c r="B854" s="2"/>
      <c r="C854" s="2"/>
      <c r="D854" s="2"/>
      <c r="E854" s="4"/>
      <c r="F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">
      <c r="A855" s="2"/>
      <c r="B855" s="2"/>
      <c r="C855" s="2"/>
      <c r="D855" s="2"/>
      <c r="E855" s="4"/>
      <c r="F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">
      <c r="A856" s="2"/>
      <c r="B856" s="2"/>
      <c r="C856" s="2"/>
      <c r="D856" s="2"/>
      <c r="E856" s="4"/>
      <c r="F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">
      <c r="A857" s="2"/>
      <c r="B857" s="2"/>
      <c r="C857" s="2"/>
      <c r="D857" s="2"/>
      <c r="E857" s="4"/>
      <c r="F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">
      <c r="A858" s="2"/>
      <c r="B858" s="2"/>
      <c r="C858" s="2"/>
      <c r="D858" s="2"/>
      <c r="E858" s="4"/>
      <c r="F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">
      <c r="A859" s="2"/>
      <c r="B859" s="2"/>
      <c r="C859" s="2"/>
      <c r="D859" s="2"/>
      <c r="E859" s="4"/>
      <c r="F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">
      <c r="A860" s="2"/>
      <c r="B860" s="2"/>
      <c r="C860" s="2"/>
      <c r="D860" s="2"/>
      <c r="E860" s="4"/>
      <c r="F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">
      <c r="A861" s="2"/>
      <c r="B861" s="2"/>
      <c r="C861" s="2"/>
      <c r="D861" s="2"/>
      <c r="E861" s="4"/>
      <c r="F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">
      <c r="A862" s="2"/>
      <c r="B862" s="2"/>
      <c r="C862" s="2"/>
      <c r="D862" s="2"/>
      <c r="E862" s="4"/>
      <c r="F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">
      <c r="A863" s="2"/>
      <c r="B863" s="2"/>
      <c r="C863" s="2"/>
      <c r="D863" s="2"/>
      <c r="E863" s="4"/>
      <c r="F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">
      <c r="A864" s="2"/>
      <c r="B864" s="2"/>
      <c r="C864" s="2"/>
      <c r="D864" s="2"/>
      <c r="E864" s="4"/>
      <c r="F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">
      <c r="A865" s="2"/>
      <c r="B865" s="2"/>
      <c r="C865" s="2"/>
      <c r="D865" s="2"/>
      <c r="E865" s="4"/>
      <c r="F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">
      <c r="A866" s="2"/>
      <c r="B866" s="2"/>
      <c r="C866" s="2"/>
      <c r="D866" s="2"/>
      <c r="E866" s="4"/>
      <c r="F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">
      <c r="A867" s="2"/>
      <c r="B867" s="2"/>
      <c r="C867" s="2"/>
      <c r="D867" s="2"/>
      <c r="E867" s="4"/>
      <c r="F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">
      <c r="A868" s="2"/>
      <c r="B868" s="2"/>
      <c r="C868" s="2"/>
      <c r="D868" s="2"/>
      <c r="E868" s="4"/>
      <c r="F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">
      <c r="A869" s="2"/>
      <c r="B869" s="2"/>
      <c r="C869" s="2"/>
      <c r="D869" s="2"/>
      <c r="E869" s="4"/>
      <c r="F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">
      <c r="A870" s="2"/>
      <c r="B870" s="2"/>
      <c r="C870" s="2"/>
      <c r="D870" s="2"/>
      <c r="E870" s="4"/>
      <c r="F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">
      <c r="A871" s="2"/>
      <c r="B871" s="2"/>
      <c r="C871" s="2"/>
      <c r="D871" s="2"/>
      <c r="E871" s="4"/>
      <c r="F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">
      <c r="A872" s="2"/>
      <c r="B872" s="2"/>
      <c r="C872" s="2"/>
      <c r="D872" s="2"/>
      <c r="E872" s="4"/>
      <c r="F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">
      <c r="A873" s="2"/>
      <c r="B873" s="2"/>
      <c r="C873" s="2"/>
      <c r="D873" s="2"/>
      <c r="E873" s="4"/>
      <c r="F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">
      <c r="A874" s="2"/>
      <c r="B874" s="2"/>
      <c r="C874" s="2"/>
      <c r="D874" s="2"/>
      <c r="E874" s="4"/>
      <c r="F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">
      <c r="A875" s="2"/>
      <c r="B875" s="2"/>
      <c r="C875" s="2"/>
      <c r="D875" s="2"/>
      <c r="E875" s="4"/>
      <c r="F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">
      <c r="A876" s="2"/>
      <c r="B876" s="2"/>
      <c r="C876" s="2"/>
      <c r="D876" s="2"/>
      <c r="E876" s="4"/>
      <c r="F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">
      <c r="A877" s="2"/>
      <c r="B877" s="2"/>
      <c r="C877" s="2"/>
      <c r="D877" s="2"/>
      <c r="E877" s="4"/>
      <c r="F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">
      <c r="A878" s="2"/>
      <c r="B878" s="2"/>
      <c r="C878" s="2"/>
      <c r="D878" s="2"/>
      <c r="E878" s="4"/>
      <c r="F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">
      <c r="A879" s="2"/>
      <c r="B879" s="2"/>
      <c r="C879" s="2"/>
      <c r="D879" s="2"/>
      <c r="E879" s="4"/>
      <c r="F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">
      <c r="A880" s="2"/>
      <c r="B880" s="2"/>
      <c r="C880" s="2"/>
      <c r="D880" s="2"/>
      <c r="E880" s="4"/>
      <c r="F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">
      <c r="A881" s="2"/>
      <c r="B881" s="2"/>
      <c r="C881" s="2"/>
      <c r="D881" s="2"/>
      <c r="E881" s="4"/>
      <c r="F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">
      <c r="A882" s="2"/>
      <c r="B882" s="2"/>
      <c r="C882" s="2"/>
      <c r="D882" s="2"/>
      <c r="E882" s="4"/>
      <c r="F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">
      <c r="A883" s="2"/>
      <c r="B883" s="2"/>
      <c r="C883" s="2"/>
      <c r="D883" s="2"/>
      <c r="E883" s="4"/>
      <c r="F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">
      <c r="A884" s="2"/>
      <c r="B884" s="2"/>
      <c r="C884" s="2"/>
      <c r="D884" s="2"/>
      <c r="E884" s="4"/>
      <c r="F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">
      <c r="A885" s="2"/>
      <c r="B885" s="2"/>
      <c r="C885" s="2"/>
      <c r="D885" s="2"/>
      <c r="E885" s="4"/>
      <c r="F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">
      <c r="A886" s="2"/>
      <c r="B886" s="2"/>
      <c r="C886" s="2"/>
      <c r="D886" s="2"/>
      <c r="E886" s="4"/>
      <c r="F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">
      <c r="A887" s="2"/>
      <c r="B887" s="2"/>
      <c r="C887" s="2"/>
      <c r="D887" s="2"/>
      <c r="E887" s="4"/>
      <c r="F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">
      <c r="A888" s="2"/>
      <c r="B888" s="2"/>
      <c r="C888" s="2"/>
      <c r="D888" s="2"/>
      <c r="E888" s="4"/>
      <c r="F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">
      <c r="A889" s="2"/>
      <c r="B889" s="2"/>
      <c r="C889" s="2"/>
      <c r="D889" s="2"/>
      <c r="E889" s="4"/>
      <c r="F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">
      <c r="A890" s="2"/>
      <c r="B890" s="2"/>
      <c r="C890" s="2"/>
      <c r="D890" s="2"/>
      <c r="E890" s="4"/>
      <c r="F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">
      <c r="A891" s="2"/>
      <c r="B891" s="2"/>
      <c r="C891" s="2"/>
      <c r="D891" s="2"/>
      <c r="E891" s="4"/>
      <c r="F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">
      <c r="A892" s="2"/>
      <c r="B892" s="2"/>
      <c r="C892" s="2"/>
      <c r="D892" s="2"/>
      <c r="E892" s="4"/>
      <c r="F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">
      <c r="A893" s="2"/>
      <c r="B893" s="2"/>
      <c r="C893" s="2"/>
      <c r="D893" s="2"/>
      <c r="E893" s="4"/>
      <c r="F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">
      <c r="A894" s="2"/>
      <c r="B894" s="2"/>
      <c r="C894" s="2"/>
      <c r="D894" s="2"/>
      <c r="E894" s="4"/>
      <c r="F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">
      <c r="A895" s="2"/>
      <c r="B895" s="2"/>
      <c r="C895" s="2"/>
      <c r="D895" s="2"/>
      <c r="E895" s="4"/>
      <c r="F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">
      <c r="A896" s="2"/>
      <c r="B896" s="2"/>
      <c r="C896" s="2"/>
      <c r="D896" s="2"/>
      <c r="E896" s="4"/>
      <c r="F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">
      <c r="A897" s="2"/>
      <c r="B897" s="2"/>
      <c r="C897" s="2"/>
      <c r="D897" s="2"/>
      <c r="E897" s="4"/>
      <c r="F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">
      <c r="A898" s="2"/>
      <c r="B898" s="2"/>
      <c r="C898" s="2"/>
      <c r="D898" s="2"/>
      <c r="E898" s="4"/>
      <c r="F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">
      <c r="A899" s="2"/>
      <c r="B899" s="2"/>
      <c r="C899" s="2"/>
      <c r="D899" s="2"/>
      <c r="E899" s="4"/>
      <c r="F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">
      <c r="A900" s="2"/>
      <c r="B900" s="2"/>
      <c r="C900" s="2"/>
      <c r="D900" s="2"/>
      <c r="E900" s="4"/>
      <c r="F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">
      <c r="A901" s="2"/>
      <c r="B901" s="2"/>
      <c r="C901" s="2"/>
      <c r="D901" s="2"/>
      <c r="E901" s="4"/>
      <c r="F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">
      <c r="A902" s="2"/>
      <c r="B902" s="2"/>
      <c r="C902" s="2"/>
      <c r="D902" s="2"/>
      <c r="E902" s="4"/>
      <c r="F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">
      <c r="A903" s="2"/>
      <c r="B903" s="2"/>
      <c r="C903" s="2"/>
      <c r="D903" s="2"/>
      <c r="E903" s="4"/>
      <c r="F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">
      <c r="A904" s="2"/>
      <c r="B904" s="2"/>
      <c r="C904" s="2"/>
      <c r="D904" s="2"/>
      <c r="E904" s="4"/>
      <c r="F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">
      <c r="A905" s="2"/>
      <c r="B905" s="2"/>
      <c r="C905" s="2"/>
      <c r="D905" s="2"/>
      <c r="E905" s="4"/>
      <c r="F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">
      <c r="A906" s="2"/>
      <c r="B906" s="2"/>
      <c r="C906" s="2"/>
      <c r="D906" s="2"/>
      <c r="E906" s="4"/>
      <c r="F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">
      <c r="A907" s="2"/>
      <c r="B907" s="2"/>
      <c r="C907" s="2"/>
      <c r="D907" s="2"/>
      <c r="E907" s="4"/>
      <c r="F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">
      <c r="A908" s="2"/>
      <c r="B908" s="2"/>
      <c r="C908" s="2"/>
      <c r="D908" s="2"/>
      <c r="E908" s="4"/>
      <c r="F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">
      <c r="A909" s="2"/>
      <c r="B909" s="2"/>
      <c r="C909" s="2"/>
      <c r="D909" s="2"/>
      <c r="E909" s="4"/>
      <c r="F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">
      <c r="A910" s="2"/>
      <c r="B910" s="2"/>
      <c r="C910" s="2"/>
      <c r="D910" s="2"/>
      <c r="E910" s="4"/>
      <c r="F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">
      <c r="A911" s="2"/>
      <c r="B911" s="2"/>
      <c r="C911" s="2"/>
      <c r="D911" s="2"/>
      <c r="E911" s="4"/>
      <c r="F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">
      <c r="A912" s="2"/>
      <c r="B912" s="2"/>
      <c r="C912" s="2"/>
      <c r="D912" s="2"/>
      <c r="E912" s="4"/>
      <c r="F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">
      <c r="A913" s="2"/>
      <c r="B913" s="2"/>
      <c r="C913" s="2"/>
      <c r="D913" s="2"/>
      <c r="E913" s="4"/>
      <c r="F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">
      <c r="A914" s="2"/>
      <c r="B914" s="2"/>
      <c r="C914" s="2"/>
      <c r="D914" s="2"/>
      <c r="E914" s="4"/>
      <c r="F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">
      <c r="A915" s="2"/>
      <c r="B915" s="2"/>
      <c r="C915" s="2"/>
      <c r="D915" s="2"/>
      <c r="E915" s="4"/>
      <c r="F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">
      <c r="A916" s="2"/>
      <c r="B916" s="2"/>
      <c r="C916" s="2"/>
      <c r="D916" s="2"/>
      <c r="E916" s="4"/>
      <c r="F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">
      <c r="A917" s="2"/>
      <c r="B917" s="2"/>
      <c r="C917" s="2"/>
      <c r="D917" s="2"/>
      <c r="E917" s="4"/>
      <c r="F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">
      <c r="A918" s="2"/>
      <c r="B918" s="2"/>
      <c r="C918" s="2"/>
      <c r="D918" s="2"/>
      <c r="E918" s="4"/>
      <c r="F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">
      <c r="A919" s="2"/>
      <c r="B919" s="2"/>
      <c r="C919" s="2"/>
      <c r="D919" s="2"/>
      <c r="E919" s="4"/>
      <c r="F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">
      <c r="A920" s="2"/>
      <c r="B920" s="2"/>
      <c r="C920" s="2"/>
      <c r="D920" s="2"/>
      <c r="E920" s="4"/>
      <c r="F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">
      <c r="A921" s="2"/>
      <c r="B921" s="2"/>
      <c r="C921" s="2"/>
      <c r="D921" s="2"/>
      <c r="E921" s="4"/>
      <c r="F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">
      <c r="A922" s="2"/>
      <c r="B922" s="2"/>
      <c r="C922" s="2"/>
      <c r="D922" s="2"/>
      <c r="E922" s="4"/>
      <c r="F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">
      <c r="A923" s="2"/>
      <c r="B923" s="2"/>
      <c r="C923" s="2"/>
      <c r="D923" s="2"/>
      <c r="E923" s="4"/>
      <c r="F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">
      <c r="A924" s="2"/>
      <c r="B924" s="2"/>
      <c r="C924" s="2"/>
      <c r="D924" s="2"/>
      <c r="E924" s="4"/>
      <c r="F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">
      <c r="A925" s="2"/>
      <c r="B925" s="2"/>
      <c r="C925" s="2"/>
      <c r="D925" s="2"/>
      <c r="E925" s="4"/>
      <c r="F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">
      <c r="A926" s="2"/>
      <c r="B926" s="2"/>
      <c r="C926" s="2"/>
      <c r="D926" s="2"/>
      <c r="E926" s="4"/>
      <c r="F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">
      <c r="A927" s="2"/>
      <c r="B927" s="2"/>
      <c r="C927" s="2"/>
      <c r="D927" s="2"/>
      <c r="E927" s="4"/>
      <c r="F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">
      <c r="A928" s="2"/>
      <c r="B928" s="2"/>
      <c r="C928" s="2"/>
      <c r="D928" s="2"/>
      <c r="E928" s="4"/>
      <c r="F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">
      <c r="A929" s="2"/>
      <c r="B929" s="2"/>
      <c r="C929" s="2"/>
      <c r="D929" s="2"/>
      <c r="E929" s="4"/>
      <c r="F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">
      <c r="A930" s="2"/>
      <c r="B930" s="2"/>
      <c r="C930" s="2"/>
      <c r="D930" s="2"/>
      <c r="E930" s="4"/>
      <c r="F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">
      <c r="A931" s="2"/>
      <c r="B931" s="2"/>
      <c r="C931" s="2"/>
      <c r="D931" s="2"/>
      <c r="E931" s="4"/>
      <c r="F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">
      <c r="A932" s="2"/>
      <c r="B932" s="2"/>
      <c r="C932" s="2"/>
      <c r="D932" s="2"/>
      <c r="E932" s="4"/>
      <c r="F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</sheetData>
  <sheetProtection algorithmName="SHA-512" hashValue="gZ6gaOmh5i6MUIUexO8ZFD8Xvxgfpp6mfTFO1JR5Nx/6AOiIqJsX6rx6v/yRQeRZ6a24MmUxndXKwiYL4jOhQQ==" saltValue="cPsAnRu0GeU7drVjhUR5mw==" spinCount="100000" sheet="1" objects="1" scenarios="1"/>
  <printOptions/>
  <pageMargins left="0.7" right="0.7" top="0.75" bottom="0.75" header="0" footer="0"/>
  <pageSetup horizontalDpi="300" verticalDpi="300" orientation="landscape" r:id="rId1"/>
  <headerFooter>
    <oddHeader>&amp;LJanáčkova akademie múzických umění v Brně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3"/>
  <sheetViews>
    <sheetView zoomScale="125" zoomScaleNormal="125" workbookViewId="0" topLeftCell="A1">
      <selection activeCell="C17" sqref="C17"/>
    </sheetView>
  </sheetViews>
  <sheetFormatPr defaultColWidth="14.421875" defaultRowHeight="15"/>
  <cols>
    <col min="1" max="1" width="35.00390625" style="0" customWidth="1"/>
    <col min="2" max="2" width="74.00390625" style="0" customWidth="1"/>
    <col min="3" max="3" width="26.140625" style="0" customWidth="1"/>
    <col min="4" max="4" width="66.8515625" style="0" customWidth="1"/>
    <col min="5" max="6" width="8.8515625" style="0" customWidth="1"/>
    <col min="7" max="26" width="8.00390625" style="0" customWidth="1"/>
  </cols>
  <sheetData>
    <row r="1" spans="1:26" ht="14.25" customHeight="1">
      <c r="A1" s="1" t="s">
        <v>0</v>
      </c>
      <c r="B1" s="2" t="s">
        <v>230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1"/>
      <c r="B2" s="3"/>
      <c r="C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5" t="s">
        <v>2</v>
      </c>
      <c r="B3" s="2"/>
      <c r="C3" s="5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1"/>
      <c r="B4" s="2"/>
      <c r="C4" s="1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>
      <c r="A5" s="3" t="s">
        <v>3</v>
      </c>
      <c r="B5" s="2"/>
      <c r="C5" s="3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3" t="s">
        <v>4</v>
      </c>
      <c r="B6" s="2"/>
      <c r="C6" s="3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3" t="s">
        <v>5</v>
      </c>
      <c r="B7" s="1"/>
      <c r="C7" s="3"/>
      <c r="D7" s="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>
      <c r="A8" s="3" t="s">
        <v>6</v>
      </c>
      <c r="B8" s="1"/>
      <c r="C8" s="3"/>
      <c r="D8" s="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>
      <c r="A9" s="3" t="s">
        <v>7</v>
      </c>
      <c r="B9" s="1"/>
      <c r="C9" s="3"/>
      <c r="D9" s="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>
      <c r="A10" s="3" t="s">
        <v>8</v>
      </c>
      <c r="B10" s="1"/>
      <c r="C10" s="3"/>
      <c r="D10" s="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3" t="s">
        <v>9</v>
      </c>
      <c r="B11" s="1"/>
      <c r="C11" s="3"/>
      <c r="D11" s="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>
      <c r="A12" s="3" t="s">
        <v>10</v>
      </c>
      <c r="B12" s="1"/>
      <c r="C12" s="3"/>
      <c r="D12" s="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>
      <c r="A13" s="3"/>
      <c r="B13" s="1"/>
      <c r="C13" s="3"/>
      <c r="D13" s="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>
      <c r="A14" s="1"/>
      <c r="B14" s="2"/>
      <c r="C14" s="2"/>
      <c r="D14" s="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>
      <c r="A15" s="1" t="s">
        <v>11</v>
      </c>
      <c r="B15" s="1"/>
      <c r="C15" s="1"/>
      <c r="D15" s="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5.5">
      <c r="A16" s="7" t="s">
        <v>231</v>
      </c>
      <c r="B16" s="8" t="s">
        <v>13</v>
      </c>
      <c r="C16" s="9" t="s">
        <v>14</v>
      </c>
      <c r="D16" s="10" t="s">
        <v>15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11" t="s">
        <v>16</v>
      </c>
      <c r="B17" s="12" t="s">
        <v>232</v>
      </c>
      <c r="C17" s="75"/>
      <c r="D17" s="7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11" t="s">
        <v>233</v>
      </c>
      <c r="B18" s="12" t="s">
        <v>435</v>
      </c>
      <c r="C18" s="75"/>
      <c r="D18" s="7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51">
      <c r="A19" s="11" t="s">
        <v>234</v>
      </c>
      <c r="B19" s="12" t="s">
        <v>436</v>
      </c>
      <c r="C19" s="75"/>
      <c r="D19" s="7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5.5">
      <c r="A20" s="11" t="s">
        <v>31</v>
      </c>
      <c r="B20" s="12" t="s">
        <v>235</v>
      </c>
      <c r="C20" s="75"/>
      <c r="D20" s="7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11" t="s">
        <v>236</v>
      </c>
      <c r="B21" s="12" t="s">
        <v>237</v>
      </c>
      <c r="C21" s="75"/>
      <c r="D21" s="7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51" t="s">
        <v>38</v>
      </c>
      <c r="B22" s="52" t="s">
        <v>238</v>
      </c>
      <c r="C22" s="75"/>
      <c r="D22" s="7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16" t="s">
        <v>41</v>
      </c>
      <c r="B23" s="16" t="s">
        <v>42</v>
      </c>
      <c r="C23" s="75"/>
      <c r="D23" s="7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>
      <c r="A24" s="17" t="s">
        <v>43</v>
      </c>
      <c r="B24" s="18">
        <v>1</v>
      </c>
      <c r="C24" s="19" t="s">
        <v>44</v>
      </c>
      <c r="D24" s="7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>
      <c r="A25" s="2"/>
      <c r="B25" s="20"/>
      <c r="C25" s="21" t="s">
        <v>44</v>
      </c>
      <c r="D25" s="22">
        <f>(B24*D24)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2"/>
      <c r="B26" s="2"/>
      <c r="C26" s="2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>
      <c r="A27" s="1" t="s">
        <v>45</v>
      </c>
      <c r="B27" s="1"/>
      <c r="C27" s="1"/>
      <c r="D27" s="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5.5">
      <c r="A28" s="7" t="s">
        <v>239</v>
      </c>
      <c r="B28" s="8" t="s">
        <v>13</v>
      </c>
      <c r="C28" s="23" t="s">
        <v>14</v>
      </c>
      <c r="D28" s="10" t="s">
        <v>15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11" t="s">
        <v>16</v>
      </c>
      <c r="B29" s="12" t="s">
        <v>240</v>
      </c>
      <c r="C29" s="75"/>
      <c r="D29" s="7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11" t="s">
        <v>233</v>
      </c>
      <c r="B30" s="12" t="s">
        <v>435</v>
      </c>
      <c r="C30" s="75"/>
      <c r="D30" s="7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51">
      <c r="A31" s="11" t="s">
        <v>234</v>
      </c>
      <c r="B31" s="12" t="s">
        <v>437</v>
      </c>
      <c r="C31" s="75"/>
      <c r="D31" s="7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5.5">
      <c r="A32" s="11" t="s">
        <v>31</v>
      </c>
      <c r="B32" s="12" t="s">
        <v>241</v>
      </c>
      <c r="C32" s="75"/>
      <c r="D32" s="7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11" t="s">
        <v>236</v>
      </c>
      <c r="B33" s="12" t="s">
        <v>237</v>
      </c>
      <c r="C33" s="75"/>
      <c r="D33" s="7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51" t="s">
        <v>38</v>
      </c>
      <c r="B34" s="53" t="s">
        <v>242</v>
      </c>
      <c r="C34" s="75"/>
      <c r="D34" s="7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16" t="s">
        <v>41</v>
      </c>
      <c r="B35" s="24" t="s">
        <v>42</v>
      </c>
      <c r="C35" s="75"/>
      <c r="D35" s="7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17" t="s">
        <v>43</v>
      </c>
      <c r="B36" s="18">
        <v>1</v>
      </c>
      <c r="C36" s="25" t="s">
        <v>44</v>
      </c>
      <c r="D36" s="7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2"/>
      <c r="B37" s="26"/>
      <c r="C37" s="21" t="s">
        <v>44</v>
      </c>
      <c r="D37" s="27">
        <f>(B36*D36)</f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>
      <c r="A38" s="2"/>
      <c r="B38" s="2"/>
      <c r="C38" s="2"/>
      <c r="D38" s="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customHeight="1">
      <c r="A39" s="1" t="s">
        <v>50</v>
      </c>
      <c r="B39" s="1"/>
      <c r="C39" s="1"/>
      <c r="D39" s="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7" t="s">
        <v>243</v>
      </c>
      <c r="B40" s="8" t="s">
        <v>13</v>
      </c>
      <c r="C40" s="9" t="s">
        <v>14</v>
      </c>
      <c r="D40" s="10" t="s">
        <v>15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5.5">
      <c r="A41" s="11" t="s">
        <v>16</v>
      </c>
      <c r="B41" s="12" t="s">
        <v>244</v>
      </c>
      <c r="C41" s="75"/>
      <c r="D41" s="7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24" t="s">
        <v>41</v>
      </c>
      <c r="B42" s="24" t="s">
        <v>42</v>
      </c>
      <c r="C42" s="75"/>
      <c r="D42" s="7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>
      <c r="A43" s="17" t="s">
        <v>43</v>
      </c>
      <c r="B43" s="30">
        <v>1</v>
      </c>
      <c r="C43" s="19" t="s">
        <v>44</v>
      </c>
      <c r="D43" s="7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2"/>
      <c r="B44" s="2"/>
      <c r="C44" s="21" t="s">
        <v>44</v>
      </c>
      <c r="D44" s="22">
        <f>(B43*D43)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2"/>
      <c r="B45" s="2"/>
      <c r="C45" s="2"/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37.5">
      <c r="A46" s="2"/>
      <c r="B46" s="2"/>
      <c r="C46" s="74" t="s">
        <v>434</v>
      </c>
      <c r="D46" s="49">
        <f>SUM(D25,D37,D44)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2"/>
      <c r="B47" s="2"/>
      <c r="C47" s="2"/>
      <c r="D47" s="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2"/>
      <c r="B48" s="2"/>
      <c r="C48" s="2"/>
      <c r="D48" s="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2"/>
      <c r="B49" s="2"/>
      <c r="C49" s="2"/>
      <c r="D49" s="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2"/>
      <c r="B50" s="2"/>
      <c r="C50" s="2"/>
      <c r="D50" s="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2"/>
      <c r="B51" s="2"/>
      <c r="C51" s="2"/>
      <c r="D51" s="2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2"/>
      <c r="B52" s="2"/>
      <c r="C52" s="2"/>
      <c r="D52" s="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2"/>
      <c r="B53" s="2"/>
      <c r="C53" s="2"/>
      <c r="D53" s="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2"/>
      <c r="B54" s="2"/>
      <c r="C54" s="2"/>
      <c r="D54" s="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2"/>
      <c r="B55" s="2"/>
      <c r="C55" s="2"/>
      <c r="D55" s="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2"/>
      <c r="B56" s="2"/>
      <c r="C56" s="2"/>
      <c r="D56" s="2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2"/>
      <c r="B57" s="2"/>
      <c r="C57" s="2"/>
      <c r="D57" s="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2"/>
      <c r="B58" s="2"/>
      <c r="C58" s="2"/>
      <c r="D58" s="2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2"/>
      <c r="B59" s="2"/>
      <c r="C59" s="2"/>
      <c r="D59" s="2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2"/>
      <c r="B60" s="2"/>
      <c r="C60" s="2"/>
      <c r="D60" s="2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2"/>
      <c r="B61" s="2"/>
      <c r="C61" s="2"/>
      <c r="D61" s="2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2"/>
      <c r="B62" s="2"/>
      <c r="C62" s="2"/>
      <c r="D62" s="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2"/>
      <c r="B63" s="2"/>
      <c r="C63" s="2"/>
      <c r="D63" s="2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2"/>
      <c r="B64" s="2"/>
      <c r="C64" s="2"/>
      <c r="D64" s="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2"/>
      <c r="B65" s="2"/>
      <c r="C65" s="2"/>
      <c r="D65" s="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2"/>
      <c r="B66" s="2"/>
      <c r="C66" s="2"/>
      <c r="D66" s="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2"/>
      <c r="B67" s="2"/>
      <c r="C67" s="2"/>
      <c r="D67" s="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2"/>
      <c r="B68" s="2"/>
      <c r="C68" s="2"/>
      <c r="D68" s="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2"/>
      <c r="B69" s="2"/>
      <c r="C69" s="2"/>
      <c r="D69" s="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2"/>
      <c r="B70" s="2"/>
      <c r="C70" s="2"/>
      <c r="D70" s="2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2"/>
      <c r="B71" s="2"/>
      <c r="C71" s="2"/>
      <c r="D71" s="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2"/>
      <c r="B72" s="2"/>
      <c r="C72" s="2"/>
      <c r="D72" s="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2"/>
      <c r="B73" s="2"/>
      <c r="C73" s="2"/>
      <c r="D73" s="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2"/>
      <c r="B74" s="2"/>
      <c r="C74" s="2"/>
      <c r="D74" s="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2"/>
      <c r="B75" s="2"/>
      <c r="C75" s="2"/>
      <c r="D75" s="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2"/>
      <c r="B76" s="2"/>
      <c r="C76" s="2"/>
      <c r="D76" s="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2"/>
      <c r="B77" s="2"/>
      <c r="C77" s="2"/>
      <c r="D77" s="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2"/>
      <c r="B78" s="2"/>
      <c r="C78" s="2"/>
      <c r="D78" s="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2"/>
      <c r="B79" s="2"/>
      <c r="C79" s="2"/>
      <c r="D79" s="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2"/>
      <c r="B80" s="2"/>
      <c r="C80" s="2"/>
      <c r="D80" s="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2"/>
      <c r="B81" s="2"/>
      <c r="C81" s="2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2"/>
      <c r="B82" s="2"/>
      <c r="C82" s="2"/>
      <c r="D82" s="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2"/>
      <c r="B83" s="2"/>
      <c r="C83" s="2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2"/>
      <c r="B84" s="2"/>
      <c r="C84" s="2"/>
      <c r="D84" s="2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2"/>
      <c r="B85" s="2"/>
      <c r="C85" s="2"/>
      <c r="D85" s="2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2"/>
      <c r="B86" s="2"/>
      <c r="C86" s="2"/>
      <c r="D86" s="2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2"/>
      <c r="B87" s="2"/>
      <c r="C87" s="2"/>
      <c r="D87" s="2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2"/>
      <c r="B88" s="2"/>
      <c r="C88" s="2"/>
      <c r="D88" s="2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2"/>
      <c r="B89" s="2"/>
      <c r="C89" s="2"/>
      <c r="D89" s="2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2"/>
      <c r="B90" s="2"/>
      <c r="C90" s="2"/>
      <c r="D90" s="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2"/>
      <c r="B91" s="2"/>
      <c r="C91" s="2"/>
      <c r="D91" s="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2"/>
      <c r="B92" s="2"/>
      <c r="C92" s="2"/>
      <c r="D92" s="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2"/>
      <c r="B93" s="2"/>
      <c r="C93" s="2"/>
      <c r="D93" s="2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2"/>
      <c r="B94" s="2"/>
      <c r="C94" s="2"/>
      <c r="D94" s="2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2"/>
      <c r="B95" s="2"/>
      <c r="C95" s="2"/>
      <c r="D95" s="2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2"/>
      <c r="B96" s="2"/>
      <c r="C96" s="2"/>
      <c r="D96" s="2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2"/>
      <c r="B97" s="2"/>
      <c r="C97" s="2"/>
      <c r="D97" s="2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2"/>
      <c r="B98" s="2"/>
      <c r="C98" s="2"/>
      <c r="D98" s="2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2"/>
      <c r="B99" s="2"/>
      <c r="C99" s="2"/>
      <c r="D99" s="2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2"/>
      <c r="B100" s="2"/>
      <c r="C100" s="2"/>
      <c r="D100" s="2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2"/>
      <c r="B101" s="2"/>
      <c r="C101" s="2"/>
      <c r="D101" s="2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2"/>
      <c r="B102" s="2"/>
      <c r="C102" s="2"/>
      <c r="D102" s="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2"/>
      <c r="B103" s="2"/>
      <c r="C103" s="2"/>
      <c r="D103" s="2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2"/>
      <c r="B104" s="2"/>
      <c r="C104" s="2"/>
      <c r="D104" s="2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2"/>
      <c r="B105" s="2"/>
      <c r="C105" s="2"/>
      <c r="D105" s="2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2"/>
      <c r="B106" s="2"/>
      <c r="C106" s="2"/>
      <c r="D106" s="2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2"/>
      <c r="B107" s="2"/>
      <c r="C107" s="2"/>
      <c r="D107" s="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2"/>
      <c r="B108" s="2"/>
      <c r="C108" s="2"/>
      <c r="D108" s="2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2"/>
      <c r="B109" s="2"/>
      <c r="C109" s="2"/>
      <c r="D109" s="2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2"/>
      <c r="B110" s="2"/>
      <c r="C110" s="2"/>
      <c r="D110" s="2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2"/>
      <c r="B111" s="2"/>
      <c r="C111" s="2"/>
      <c r="D111" s="2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2"/>
      <c r="B112" s="2"/>
      <c r="C112" s="2"/>
      <c r="D112" s="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2"/>
      <c r="B113" s="2"/>
      <c r="C113" s="2"/>
      <c r="D113" s="2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2"/>
      <c r="B114" s="2"/>
      <c r="C114" s="2"/>
      <c r="D114" s="2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2"/>
      <c r="B115" s="2"/>
      <c r="C115" s="2"/>
      <c r="D115" s="2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2"/>
      <c r="B116" s="2"/>
      <c r="C116" s="2"/>
      <c r="D116" s="2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2"/>
      <c r="B117" s="2"/>
      <c r="C117" s="2"/>
      <c r="D117" s="2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2"/>
      <c r="B118" s="2"/>
      <c r="C118" s="2"/>
      <c r="D118" s="2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2"/>
      <c r="B119" s="2"/>
      <c r="C119" s="2"/>
      <c r="D119" s="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2"/>
      <c r="B120" s="2"/>
      <c r="C120" s="2"/>
      <c r="D120" s="2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2"/>
      <c r="B121" s="2"/>
      <c r="C121" s="2"/>
      <c r="D121" s="2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2"/>
      <c r="B122" s="2"/>
      <c r="C122" s="2"/>
      <c r="D122" s="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2"/>
      <c r="B123" s="2"/>
      <c r="C123" s="2"/>
      <c r="D123" s="2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2"/>
      <c r="B124" s="2"/>
      <c r="C124" s="2"/>
      <c r="D124" s="2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2"/>
      <c r="B125" s="2"/>
      <c r="C125" s="2"/>
      <c r="D125" s="2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2"/>
      <c r="B126" s="2"/>
      <c r="C126" s="2"/>
      <c r="D126" s="2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2"/>
      <c r="B127" s="2"/>
      <c r="C127" s="2"/>
      <c r="D127" s="2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2"/>
      <c r="B128" s="2"/>
      <c r="C128" s="2"/>
      <c r="D128" s="2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2"/>
      <c r="B129" s="2"/>
      <c r="C129" s="2"/>
      <c r="D129" s="2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2"/>
      <c r="B130" s="2"/>
      <c r="C130" s="2"/>
      <c r="D130" s="2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2"/>
      <c r="B131" s="2"/>
      <c r="C131" s="2"/>
      <c r="D131" s="2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2"/>
      <c r="B132" s="2"/>
      <c r="C132" s="2"/>
      <c r="D132" s="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2"/>
      <c r="B133" s="2"/>
      <c r="C133" s="2"/>
      <c r="D133" s="2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2"/>
      <c r="B134" s="2"/>
      <c r="C134" s="2"/>
      <c r="D134" s="2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2"/>
      <c r="B135" s="2"/>
      <c r="C135" s="2"/>
      <c r="D135" s="2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2"/>
      <c r="B136" s="2"/>
      <c r="C136" s="2"/>
      <c r="D136" s="2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2"/>
      <c r="B137" s="2"/>
      <c r="C137" s="2"/>
      <c r="D137" s="2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2"/>
      <c r="B138" s="2"/>
      <c r="C138" s="2"/>
      <c r="D138" s="2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2"/>
      <c r="B139" s="2"/>
      <c r="C139" s="2"/>
      <c r="D139" s="2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2"/>
      <c r="B140" s="2"/>
      <c r="C140" s="2"/>
      <c r="D140" s="2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2"/>
      <c r="B141" s="2"/>
      <c r="C141" s="2"/>
      <c r="D141" s="2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2"/>
      <c r="B142" s="2"/>
      <c r="C142" s="2"/>
      <c r="D142" s="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2"/>
      <c r="B143" s="2"/>
      <c r="C143" s="2"/>
      <c r="D143" s="2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2"/>
      <c r="B144" s="2"/>
      <c r="C144" s="2"/>
      <c r="D144" s="2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2"/>
      <c r="B145" s="2"/>
      <c r="C145" s="2"/>
      <c r="D145" s="2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2"/>
      <c r="B146" s="2"/>
      <c r="C146" s="2"/>
      <c r="D146" s="2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2"/>
      <c r="B147" s="2"/>
      <c r="C147" s="2"/>
      <c r="D147" s="2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2"/>
      <c r="B148" s="2"/>
      <c r="C148" s="2"/>
      <c r="D148" s="2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2"/>
      <c r="B149" s="2"/>
      <c r="C149" s="2"/>
      <c r="D149" s="2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2"/>
      <c r="B150" s="2"/>
      <c r="C150" s="2"/>
      <c r="D150" s="2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2"/>
      <c r="B151" s="2"/>
      <c r="C151" s="2"/>
      <c r="D151" s="2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2"/>
      <c r="B152" s="2"/>
      <c r="C152" s="2"/>
      <c r="D152" s="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2"/>
      <c r="B153" s="2"/>
      <c r="C153" s="2"/>
      <c r="D153" s="2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2"/>
      <c r="B154" s="2"/>
      <c r="C154" s="2"/>
      <c r="D154" s="2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2"/>
      <c r="B155" s="2"/>
      <c r="C155" s="2"/>
      <c r="D155" s="2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2"/>
      <c r="B156" s="2"/>
      <c r="C156" s="2"/>
      <c r="D156" s="2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2"/>
      <c r="B157" s="2"/>
      <c r="C157" s="2"/>
      <c r="D157" s="2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2"/>
      <c r="B158" s="2"/>
      <c r="C158" s="2"/>
      <c r="D158" s="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2"/>
      <c r="B159" s="2"/>
      <c r="C159" s="2"/>
      <c r="D159" s="2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2"/>
      <c r="B160" s="2"/>
      <c r="C160" s="2"/>
      <c r="D160" s="2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2"/>
      <c r="B161" s="2"/>
      <c r="C161" s="2"/>
      <c r="D161" s="2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2"/>
      <c r="B162" s="2"/>
      <c r="C162" s="2"/>
      <c r="D162" s="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2"/>
      <c r="B163" s="2"/>
      <c r="C163" s="2"/>
      <c r="D163" s="2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2"/>
      <c r="B164" s="2"/>
      <c r="C164" s="2"/>
      <c r="D164" s="2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2"/>
      <c r="B165" s="2"/>
      <c r="C165" s="2"/>
      <c r="D165" s="2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2"/>
      <c r="B166" s="2"/>
      <c r="C166" s="2"/>
      <c r="D166" s="2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2"/>
      <c r="B167" s="2"/>
      <c r="C167" s="2"/>
      <c r="D167" s="2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2"/>
      <c r="B168" s="2"/>
      <c r="C168" s="2"/>
      <c r="D168" s="2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2"/>
      <c r="B169" s="2"/>
      <c r="C169" s="2"/>
      <c r="D169" s="2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2"/>
      <c r="B170" s="2"/>
      <c r="C170" s="2"/>
      <c r="D170" s="2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2"/>
      <c r="B171" s="2"/>
      <c r="C171" s="2"/>
      <c r="D171" s="2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2"/>
      <c r="B172" s="2"/>
      <c r="C172" s="2"/>
      <c r="D172" s="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2"/>
      <c r="B173" s="2"/>
      <c r="C173" s="2"/>
      <c r="D173" s="2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2"/>
      <c r="B174" s="2"/>
      <c r="C174" s="2"/>
      <c r="D174" s="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2"/>
      <c r="B175" s="2"/>
      <c r="C175" s="2"/>
      <c r="D175" s="2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2"/>
      <c r="B176" s="2"/>
      <c r="C176" s="2"/>
      <c r="D176" s="2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2"/>
      <c r="B177" s="2"/>
      <c r="C177" s="2"/>
      <c r="D177" s="2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2"/>
      <c r="B178" s="2"/>
      <c r="C178" s="2"/>
      <c r="D178" s="2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2"/>
      <c r="B179" s="2"/>
      <c r="C179" s="2"/>
      <c r="D179" s="2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2"/>
      <c r="B180" s="2"/>
      <c r="C180" s="2"/>
      <c r="D180" s="2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2"/>
      <c r="B181" s="2"/>
      <c r="C181" s="2"/>
      <c r="D181" s="2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2"/>
      <c r="B182" s="2"/>
      <c r="C182" s="2"/>
      <c r="D182" s="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2"/>
      <c r="B183" s="2"/>
      <c r="C183" s="2"/>
      <c r="D183" s="2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2"/>
      <c r="B184" s="2"/>
      <c r="C184" s="2"/>
      <c r="D184" s="2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2"/>
      <c r="B185" s="2"/>
      <c r="C185" s="2"/>
      <c r="D185" s="2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2"/>
      <c r="B186" s="2"/>
      <c r="C186" s="2"/>
      <c r="D186" s="2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2"/>
      <c r="B187" s="2"/>
      <c r="C187" s="2"/>
      <c r="D187" s="2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2"/>
      <c r="B188" s="2"/>
      <c r="C188" s="2"/>
      <c r="D188" s="2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2"/>
      <c r="B189" s="2"/>
      <c r="C189" s="2"/>
      <c r="D189" s="2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2"/>
      <c r="B190" s="2"/>
      <c r="C190" s="2"/>
      <c r="D190" s="2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2"/>
      <c r="B191" s="2"/>
      <c r="C191" s="2"/>
      <c r="D191" s="2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2"/>
      <c r="B192" s="2"/>
      <c r="C192" s="2"/>
      <c r="D192" s="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2"/>
      <c r="B193" s="2"/>
      <c r="C193" s="2"/>
      <c r="D193" s="2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2"/>
      <c r="B194" s="2"/>
      <c r="C194" s="2"/>
      <c r="D194" s="2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2"/>
      <c r="B195" s="2"/>
      <c r="C195" s="2"/>
      <c r="D195" s="2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2"/>
      <c r="B196" s="2"/>
      <c r="C196" s="2"/>
      <c r="D196" s="2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2"/>
      <c r="B197" s="2"/>
      <c r="C197" s="2"/>
      <c r="D197" s="2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2"/>
      <c r="B198" s="2"/>
      <c r="C198" s="2"/>
      <c r="D198" s="2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2"/>
      <c r="B199" s="2"/>
      <c r="C199" s="2"/>
      <c r="D199" s="2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2"/>
      <c r="B200" s="2"/>
      <c r="C200" s="2"/>
      <c r="D200" s="2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2"/>
      <c r="B201" s="2"/>
      <c r="C201" s="2"/>
      <c r="D201" s="2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2"/>
      <c r="B202" s="2"/>
      <c r="C202" s="2"/>
      <c r="D202" s="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2"/>
      <c r="B203" s="2"/>
      <c r="C203" s="2"/>
      <c r="D203" s="2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2"/>
      <c r="B204" s="2"/>
      <c r="C204" s="2"/>
      <c r="D204" s="2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2"/>
      <c r="B205" s="2"/>
      <c r="C205" s="2"/>
      <c r="D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2"/>
      <c r="B206" s="2"/>
      <c r="C206" s="2"/>
      <c r="D206" s="2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2"/>
      <c r="B207" s="2"/>
      <c r="C207" s="2"/>
      <c r="D207" s="2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2"/>
      <c r="B208" s="2"/>
      <c r="C208" s="2"/>
      <c r="D208" s="2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2"/>
      <c r="B209" s="2"/>
      <c r="C209" s="2"/>
      <c r="D209" s="2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2"/>
      <c r="B210" s="2"/>
      <c r="C210" s="2"/>
      <c r="D210" s="2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2"/>
      <c r="B211" s="2"/>
      <c r="C211" s="2"/>
      <c r="D211" s="2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2"/>
      <c r="B212" s="2"/>
      <c r="C212" s="2"/>
      <c r="D212" s="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2"/>
      <c r="B213" s="2"/>
      <c r="C213" s="2"/>
      <c r="D213" s="2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2"/>
      <c r="B214" s="2"/>
      <c r="C214" s="2"/>
      <c r="D214" s="2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2"/>
      <c r="B215" s="2"/>
      <c r="C215" s="2"/>
      <c r="D215" s="2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2"/>
      <c r="B216" s="2"/>
      <c r="C216" s="2"/>
      <c r="D216" s="2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2"/>
      <c r="B217" s="2"/>
      <c r="C217" s="2"/>
      <c r="D217" s="2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2"/>
      <c r="B218" s="2"/>
      <c r="C218" s="2"/>
      <c r="D218" s="2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2"/>
      <c r="B219" s="2"/>
      <c r="C219" s="2"/>
      <c r="D219" s="2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2"/>
      <c r="B220" s="2"/>
      <c r="C220" s="2"/>
      <c r="D220" s="2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2"/>
      <c r="B221" s="2"/>
      <c r="C221" s="2"/>
      <c r="D221" s="2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2"/>
      <c r="B222" s="2"/>
      <c r="C222" s="2"/>
      <c r="D222" s="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2"/>
      <c r="B223" s="2"/>
      <c r="C223" s="2"/>
      <c r="D223" s="2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2"/>
      <c r="B224" s="2"/>
      <c r="C224" s="2"/>
      <c r="D224" s="2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2"/>
      <c r="B225" s="2"/>
      <c r="C225" s="2"/>
      <c r="D225" s="2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2"/>
      <c r="B226" s="2"/>
      <c r="C226" s="2"/>
      <c r="D226" s="2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2"/>
      <c r="B227" s="2"/>
      <c r="C227" s="2"/>
      <c r="D227" s="2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2"/>
      <c r="B228" s="2"/>
      <c r="C228" s="2"/>
      <c r="D228" s="2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2"/>
      <c r="B229" s="2"/>
      <c r="C229" s="2"/>
      <c r="D229" s="2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2"/>
      <c r="B230" s="2"/>
      <c r="C230" s="2"/>
      <c r="D230" s="2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2"/>
      <c r="B231" s="2"/>
      <c r="C231" s="2"/>
      <c r="D231" s="2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2"/>
      <c r="B232" s="2"/>
      <c r="C232" s="2"/>
      <c r="D232" s="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2"/>
      <c r="B233" s="2"/>
      <c r="C233" s="2"/>
      <c r="D233" s="2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2"/>
      <c r="B234" s="2"/>
      <c r="C234" s="2"/>
      <c r="D234" s="2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2"/>
      <c r="B235" s="2"/>
      <c r="C235" s="2"/>
      <c r="D235" s="2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2"/>
      <c r="B236" s="2"/>
      <c r="C236" s="2"/>
      <c r="D236" s="2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2"/>
      <c r="B237" s="2"/>
      <c r="C237" s="2"/>
      <c r="D237" s="2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2"/>
      <c r="B238" s="2"/>
      <c r="C238" s="2"/>
      <c r="D238" s="2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2"/>
      <c r="B239" s="2"/>
      <c r="C239" s="2"/>
      <c r="D239" s="2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2"/>
      <c r="B240" s="2"/>
      <c r="C240" s="2"/>
      <c r="D240" s="2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2"/>
      <c r="B241" s="2"/>
      <c r="C241" s="2"/>
      <c r="D241" s="2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2"/>
      <c r="B242" s="2"/>
      <c r="C242" s="2"/>
      <c r="D242" s="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2"/>
      <c r="B243" s="2"/>
      <c r="C243" s="2"/>
      <c r="D243" s="2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2"/>
      <c r="B244" s="2"/>
      <c r="C244" s="2"/>
      <c r="D244" s="2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2"/>
      <c r="B245" s="2"/>
      <c r="C245" s="2"/>
      <c r="D245" s="2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2"/>
      <c r="B246" s="2"/>
      <c r="C246" s="2"/>
      <c r="D246" s="2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2"/>
      <c r="B247" s="2"/>
      <c r="C247" s="2"/>
      <c r="D247" s="2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2"/>
      <c r="B248" s="2"/>
      <c r="C248" s="2"/>
      <c r="D248" s="2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2"/>
      <c r="B249" s="2"/>
      <c r="C249" s="2"/>
      <c r="D249" s="2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2"/>
      <c r="B250" s="2"/>
      <c r="C250" s="2"/>
      <c r="D250" s="2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2"/>
      <c r="B251" s="2"/>
      <c r="C251" s="2"/>
      <c r="D251" s="2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2"/>
      <c r="B252" s="2"/>
      <c r="C252" s="2"/>
      <c r="D252" s="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2"/>
      <c r="B253" s="2"/>
      <c r="C253" s="2"/>
      <c r="D253" s="2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2"/>
      <c r="B254" s="2"/>
      <c r="C254" s="2"/>
      <c r="D254" s="2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2"/>
      <c r="B255" s="2"/>
      <c r="C255" s="2"/>
      <c r="D255" s="2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2"/>
      <c r="B256" s="2"/>
      <c r="C256" s="2"/>
      <c r="D256" s="2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2"/>
      <c r="B257" s="2"/>
      <c r="C257" s="2"/>
      <c r="D257" s="2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2"/>
      <c r="B258" s="2"/>
      <c r="C258" s="2"/>
      <c r="D258" s="2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2"/>
      <c r="B259" s="2"/>
      <c r="C259" s="2"/>
      <c r="D259" s="2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2"/>
      <c r="B260" s="2"/>
      <c r="C260" s="2"/>
      <c r="D260" s="2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2"/>
      <c r="B261" s="2"/>
      <c r="C261" s="2"/>
      <c r="D261" s="2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2"/>
      <c r="B262" s="2"/>
      <c r="C262" s="2"/>
      <c r="D262" s="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2"/>
      <c r="B263" s="2"/>
      <c r="C263" s="2"/>
      <c r="D263" s="2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2"/>
      <c r="B264" s="2"/>
      <c r="C264" s="2"/>
      <c r="D264" s="2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2"/>
      <c r="B265" s="2"/>
      <c r="C265" s="2"/>
      <c r="D265" s="2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2"/>
      <c r="B266" s="2"/>
      <c r="C266" s="2"/>
      <c r="D266" s="2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2"/>
      <c r="B267" s="2"/>
      <c r="C267" s="2"/>
      <c r="D267" s="2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2"/>
      <c r="B268" s="2"/>
      <c r="C268" s="2"/>
      <c r="D268" s="2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2"/>
      <c r="B269" s="2"/>
      <c r="C269" s="2"/>
      <c r="D269" s="2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2"/>
      <c r="B270" s="2"/>
      <c r="C270" s="2"/>
      <c r="D270" s="2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2"/>
      <c r="B271" s="2"/>
      <c r="C271" s="2"/>
      <c r="D271" s="2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2"/>
      <c r="B272" s="2"/>
      <c r="C272" s="2"/>
      <c r="D272" s="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2"/>
      <c r="B273" s="2"/>
      <c r="C273" s="2"/>
      <c r="D273" s="2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2"/>
      <c r="B274" s="2"/>
      <c r="C274" s="2"/>
      <c r="D274" s="2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2"/>
      <c r="B275" s="2"/>
      <c r="C275" s="2"/>
      <c r="D275" s="2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2"/>
      <c r="B276" s="2"/>
      <c r="C276" s="2"/>
      <c r="D276" s="2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2"/>
      <c r="B277" s="2"/>
      <c r="C277" s="2"/>
      <c r="D277" s="2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2"/>
      <c r="B278" s="2"/>
      <c r="C278" s="2"/>
      <c r="D278" s="2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2"/>
      <c r="B279" s="2"/>
      <c r="C279" s="2"/>
      <c r="D279" s="2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2"/>
      <c r="B280" s="2"/>
      <c r="C280" s="2"/>
      <c r="D280" s="2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2"/>
      <c r="B281" s="2"/>
      <c r="C281" s="2"/>
      <c r="D281" s="2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2"/>
      <c r="B282" s="2"/>
      <c r="C282" s="2"/>
      <c r="D282" s="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2"/>
      <c r="B283" s="2"/>
      <c r="C283" s="2"/>
      <c r="D283" s="2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2"/>
      <c r="B284" s="2"/>
      <c r="C284" s="2"/>
      <c r="D284" s="2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2"/>
      <c r="B285" s="2"/>
      <c r="C285" s="2"/>
      <c r="D285" s="2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2"/>
      <c r="B286" s="2"/>
      <c r="C286" s="2"/>
      <c r="D286" s="2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2"/>
      <c r="B287" s="2"/>
      <c r="C287" s="2"/>
      <c r="D287" s="2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2"/>
      <c r="B288" s="2"/>
      <c r="C288" s="2"/>
      <c r="D288" s="2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2"/>
      <c r="B289" s="2"/>
      <c r="C289" s="2"/>
      <c r="D289" s="2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2"/>
      <c r="B290" s="2"/>
      <c r="C290" s="2"/>
      <c r="D290" s="2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2"/>
      <c r="B291" s="2"/>
      <c r="C291" s="2"/>
      <c r="D291" s="2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2"/>
      <c r="B292" s="2"/>
      <c r="C292" s="2"/>
      <c r="D292" s="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2"/>
      <c r="B293" s="2"/>
      <c r="C293" s="2"/>
      <c r="D293" s="2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2"/>
      <c r="B294" s="2"/>
      <c r="C294" s="2"/>
      <c r="D294" s="2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2"/>
      <c r="B295" s="2"/>
      <c r="C295" s="2"/>
      <c r="D295" s="2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2"/>
      <c r="B296" s="2"/>
      <c r="C296" s="2"/>
      <c r="D296" s="2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2"/>
      <c r="B297" s="2"/>
      <c r="C297" s="2"/>
      <c r="D297" s="2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2"/>
      <c r="B298" s="2"/>
      <c r="C298" s="2"/>
      <c r="D298" s="2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2"/>
      <c r="B299" s="2"/>
      <c r="C299" s="2"/>
      <c r="D299" s="2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2"/>
      <c r="B300" s="2"/>
      <c r="C300" s="2"/>
      <c r="D300" s="2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2"/>
      <c r="B301" s="2"/>
      <c r="C301" s="2"/>
      <c r="D301" s="2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2"/>
      <c r="B302" s="2"/>
      <c r="C302" s="2"/>
      <c r="D302" s="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2"/>
      <c r="B303" s="2"/>
      <c r="C303" s="2"/>
      <c r="D303" s="2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2"/>
      <c r="B304" s="2"/>
      <c r="C304" s="2"/>
      <c r="D304" s="2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2"/>
      <c r="B305" s="2"/>
      <c r="C305" s="2"/>
      <c r="D305" s="2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2"/>
      <c r="B306" s="2"/>
      <c r="C306" s="2"/>
      <c r="D306" s="2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2"/>
      <c r="B307" s="2"/>
      <c r="C307" s="2"/>
      <c r="D307" s="2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2"/>
      <c r="B308" s="2"/>
      <c r="C308" s="2"/>
      <c r="D308" s="2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2"/>
      <c r="B309" s="2"/>
      <c r="C309" s="2"/>
      <c r="D309" s="2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2"/>
      <c r="B310" s="2"/>
      <c r="C310" s="2"/>
      <c r="D310" s="2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2"/>
      <c r="B311" s="2"/>
      <c r="C311" s="2"/>
      <c r="D311" s="2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2"/>
      <c r="B312" s="2"/>
      <c r="C312" s="2"/>
      <c r="D312" s="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2"/>
      <c r="B313" s="2"/>
      <c r="C313" s="2"/>
      <c r="D313" s="2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2"/>
      <c r="B314" s="2"/>
      <c r="C314" s="2"/>
      <c r="D314" s="2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2"/>
      <c r="B315" s="2"/>
      <c r="C315" s="2"/>
      <c r="D315" s="2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2"/>
      <c r="B316" s="2"/>
      <c r="C316" s="2"/>
      <c r="D316" s="2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2"/>
      <c r="B317" s="2"/>
      <c r="C317" s="2"/>
      <c r="D317" s="2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2"/>
      <c r="B318" s="2"/>
      <c r="C318" s="2"/>
      <c r="D318" s="2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2"/>
      <c r="B319" s="2"/>
      <c r="C319" s="2"/>
      <c r="D319" s="2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2"/>
      <c r="B320" s="2"/>
      <c r="C320" s="2"/>
      <c r="D320" s="2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2"/>
      <c r="B321" s="2"/>
      <c r="C321" s="2"/>
      <c r="D321" s="2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2"/>
      <c r="B322" s="2"/>
      <c r="C322" s="2"/>
      <c r="D322" s="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2"/>
      <c r="B323" s="2"/>
      <c r="C323" s="2"/>
      <c r="D323" s="2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2"/>
      <c r="B324" s="2"/>
      <c r="C324" s="2"/>
      <c r="D324" s="2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2"/>
      <c r="B325" s="2"/>
      <c r="C325" s="2"/>
      <c r="D325" s="2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2"/>
      <c r="B326" s="2"/>
      <c r="C326" s="2"/>
      <c r="D326" s="2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2"/>
      <c r="B327" s="2"/>
      <c r="C327" s="2"/>
      <c r="D327" s="2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2"/>
      <c r="B328" s="2"/>
      <c r="C328" s="2"/>
      <c r="D328" s="2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2"/>
      <c r="B329" s="2"/>
      <c r="C329" s="2"/>
      <c r="D329" s="2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2"/>
      <c r="B330" s="2"/>
      <c r="C330" s="2"/>
      <c r="D330" s="2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2"/>
      <c r="B331" s="2"/>
      <c r="C331" s="2"/>
      <c r="D331" s="2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2"/>
      <c r="B332" s="2"/>
      <c r="C332" s="2"/>
      <c r="D332" s="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2"/>
      <c r="B333" s="2"/>
      <c r="C333" s="2"/>
      <c r="D333" s="2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2"/>
      <c r="B334" s="2"/>
      <c r="C334" s="2"/>
      <c r="D334" s="2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2"/>
      <c r="B335" s="2"/>
      <c r="C335" s="2"/>
      <c r="D335" s="2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2"/>
      <c r="B336" s="2"/>
      <c r="C336" s="2"/>
      <c r="D336" s="2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2"/>
      <c r="B337" s="2"/>
      <c r="C337" s="2"/>
      <c r="D337" s="2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2"/>
      <c r="B338" s="2"/>
      <c r="C338" s="2"/>
      <c r="D338" s="2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2"/>
      <c r="B339" s="2"/>
      <c r="C339" s="2"/>
      <c r="D339" s="2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2"/>
      <c r="B340" s="2"/>
      <c r="C340" s="2"/>
      <c r="D340" s="2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2"/>
      <c r="B341" s="2"/>
      <c r="C341" s="2"/>
      <c r="D341" s="2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2"/>
      <c r="B342" s="2"/>
      <c r="C342" s="2"/>
      <c r="D342" s="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2"/>
      <c r="B343" s="2"/>
      <c r="C343" s="2"/>
      <c r="D343" s="2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2"/>
      <c r="B344" s="2"/>
      <c r="C344" s="2"/>
      <c r="D344" s="2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2"/>
      <c r="B345" s="2"/>
      <c r="C345" s="2"/>
      <c r="D345" s="2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2"/>
      <c r="B346" s="2"/>
      <c r="C346" s="2"/>
      <c r="D346" s="2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2"/>
      <c r="B347" s="2"/>
      <c r="C347" s="2"/>
      <c r="D347" s="2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2"/>
      <c r="B348" s="2"/>
      <c r="C348" s="2"/>
      <c r="D348" s="2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2"/>
      <c r="B349" s="2"/>
      <c r="C349" s="2"/>
      <c r="D349" s="2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2"/>
      <c r="B350" s="2"/>
      <c r="C350" s="2"/>
      <c r="D350" s="2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2"/>
      <c r="B351" s="2"/>
      <c r="C351" s="2"/>
      <c r="D351" s="2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2"/>
      <c r="B352" s="2"/>
      <c r="C352" s="2"/>
      <c r="D352" s="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2"/>
      <c r="B353" s="2"/>
      <c r="C353" s="2"/>
      <c r="D353" s="2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2"/>
      <c r="B354" s="2"/>
      <c r="C354" s="2"/>
      <c r="D354" s="2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2"/>
      <c r="B355" s="2"/>
      <c r="C355" s="2"/>
      <c r="D355" s="2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2"/>
      <c r="B356" s="2"/>
      <c r="C356" s="2"/>
      <c r="D356" s="2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2"/>
      <c r="B357" s="2"/>
      <c r="C357" s="2"/>
      <c r="D357" s="2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2"/>
      <c r="B358" s="2"/>
      <c r="C358" s="2"/>
      <c r="D358" s="2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2"/>
      <c r="B359" s="2"/>
      <c r="C359" s="2"/>
      <c r="D359" s="2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2"/>
      <c r="B360" s="2"/>
      <c r="C360" s="2"/>
      <c r="D360" s="2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2"/>
      <c r="B361" s="2"/>
      <c r="C361" s="2"/>
      <c r="D361" s="2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2"/>
      <c r="B362" s="2"/>
      <c r="C362" s="2"/>
      <c r="D362" s="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2"/>
      <c r="B363" s="2"/>
      <c r="C363" s="2"/>
      <c r="D363" s="2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2"/>
      <c r="B364" s="2"/>
      <c r="C364" s="2"/>
      <c r="D364" s="2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2"/>
      <c r="B365" s="2"/>
      <c r="C365" s="2"/>
      <c r="D365" s="2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2"/>
      <c r="B366" s="2"/>
      <c r="C366" s="2"/>
      <c r="D366" s="2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2"/>
      <c r="B367" s="2"/>
      <c r="C367" s="2"/>
      <c r="D367" s="2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2"/>
      <c r="B368" s="2"/>
      <c r="C368" s="2"/>
      <c r="D368" s="2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2"/>
      <c r="B369" s="2"/>
      <c r="C369" s="2"/>
      <c r="D369" s="2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2"/>
      <c r="B370" s="2"/>
      <c r="C370" s="2"/>
      <c r="D370" s="2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2"/>
      <c r="B371" s="2"/>
      <c r="C371" s="2"/>
      <c r="D371" s="2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2"/>
      <c r="B372" s="2"/>
      <c r="C372" s="2"/>
      <c r="D372" s="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2"/>
      <c r="B373" s="2"/>
      <c r="C373" s="2"/>
      <c r="D373" s="2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2"/>
      <c r="B374" s="2"/>
      <c r="C374" s="2"/>
      <c r="D374" s="2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2"/>
      <c r="B375" s="2"/>
      <c r="C375" s="2"/>
      <c r="D375" s="2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2"/>
      <c r="B376" s="2"/>
      <c r="C376" s="2"/>
      <c r="D376" s="2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2"/>
      <c r="B377" s="2"/>
      <c r="C377" s="2"/>
      <c r="D377" s="2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2"/>
      <c r="B378" s="2"/>
      <c r="C378" s="2"/>
      <c r="D378" s="2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2"/>
      <c r="B379" s="2"/>
      <c r="C379" s="2"/>
      <c r="D379" s="2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2"/>
      <c r="B380" s="2"/>
      <c r="C380" s="2"/>
      <c r="D380" s="2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2"/>
      <c r="B381" s="2"/>
      <c r="C381" s="2"/>
      <c r="D381" s="2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2"/>
      <c r="B382" s="2"/>
      <c r="C382" s="2"/>
      <c r="D382" s="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2"/>
      <c r="B383" s="2"/>
      <c r="C383" s="2"/>
      <c r="D383" s="2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2"/>
      <c r="B384" s="2"/>
      <c r="C384" s="2"/>
      <c r="D384" s="2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2"/>
      <c r="B385" s="2"/>
      <c r="C385" s="2"/>
      <c r="D385" s="2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2"/>
      <c r="B386" s="2"/>
      <c r="C386" s="2"/>
      <c r="D386" s="2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2"/>
      <c r="B387" s="2"/>
      <c r="C387" s="2"/>
      <c r="D387" s="2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2"/>
      <c r="B388" s="2"/>
      <c r="C388" s="2"/>
      <c r="D388" s="2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2"/>
      <c r="B389" s="2"/>
      <c r="C389" s="2"/>
      <c r="D389" s="2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2"/>
      <c r="B390" s="2"/>
      <c r="C390" s="2"/>
      <c r="D390" s="2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2"/>
      <c r="B391" s="2"/>
      <c r="C391" s="2"/>
      <c r="D391" s="2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2"/>
      <c r="B392" s="2"/>
      <c r="C392" s="2"/>
      <c r="D392" s="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2"/>
      <c r="B393" s="2"/>
      <c r="C393" s="2"/>
      <c r="D393" s="2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2"/>
      <c r="B394" s="2"/>
      <c r="C394" s="2"/>
      <c r="D394" s="2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2"/>
      <c r="B395" s="2"/>
      <c r="C395" s="2"/>
      <c r="D395" s="2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2"/>
      <c r="B396" s="2"/>
      <c r="C396" s="2"/>
      <c r="D396" s="2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2"/>
      <c r="B397" s="2"/>
      <c r="C397" s="2"/>
      <c r="D397" s="2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2"/>
      <c r="B398" s="2"/>
      <c r="C398" s="2"/>
      <c r="D398" s="2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2"/>
      <c r="B399" s="2"/>
      <c r="C399" s="2"/>
      <c r="D399" s="2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2"/>
      <c r="B400" s="2"/>
      <c r="C400" s="2"/>
      <c r="D400" s="2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2"/>
      <c r="B401" s="2"/>
      <c r="C401" s="2"/>
      <c r="D401" s="2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2"/>
      <c r="B402" s="2"/>
      <c r="C402" s="2"/>
      <c r="D402" s="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2"/>
      <c r="B403" s="2"/>
      <c r="C403" s="2"/>
      <c r="D403" s="2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2"/>
      <c r="B404" s="2"/>
      <c r="C404" s="2"/>
      <c r="D404" s="2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2"/>
      <c r="B405" s="2"/>
      <c r="C405" s="2"/>
      <c r="D405" s="2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2"/>
      <c r="B406" s="2"/>
      <c r="C406" s="2"/>
      <c r="D406" s="2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2"/>
      <c r="B407" s="2"/>
      <c r="C407" s="2"/>
      <c r="D407" s="2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2"/>
      <c r="B408" s="2"/>
      <c r="C408" s="2"/>
      <c r="D408" s="2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2"/>
      <c r="B409" s="2"/>
      <c r="C409" s="2"/>
      <c r="D409" s="2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2"/>
      <c r="B410" s="2"/>
      <c r="C410" s="2"/>
      <c r="D410" s="2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2"/>
      <c r="B411" s="2"/>
      <c r="C411" s="2"/>
      <c r="D411" s="2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2"/>
      <c r="B412" s="2"/>
      <c r="C412" s="2"/>
      <c r="D412" s="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2"/>
      <c r="B413" s="2"/>
      <c r="C413" s="2"/>
      <c r="D413" s="2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2"/>
      <c r="B414" s="2"/>
      <c r="C414" s="2"/>
      <c r="D414" s="2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2"/>
      <c r="B415" s="2"/>
      <c r="C415" s="2"/>
      <c r="D415" s="2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2"/>
      <c r="B416" s="2"/>
      <c r="C416" s="2"/>
      <c r="D416" s="2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2"/>
      <c r="B417" s="2"/>
      <c r="C417" s="2"/>
      <c r="D417" s="2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2"/>
      <c r="B418" s="2"/>
      <c r="C418" s="2"/>
      <c r="D418" s="2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2"/>
      <c r="B419" s="2"/>
      <c r="C419" s="2"/>
      <c r="D419" s="2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2"/>
      <c r="B420" s="2"/>
      <c r="C420" s="2"/>
      <c r="D420" s="2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2"/>
      <c r="B421" s="2"/>
      <c r="C421" s="2"/>
      <c r="D421" s="2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2"/>
      <c r="B422" s="2"/>
      <c r="C422" s="2"/>
      <c r="D422" s="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2"/>
      <c r="B423" s="2"/>
      <c r="C423" s="2"/>
      <c r="D423" s="2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2"/>
      <c r="B424" s="2"/>
      <c r="C424" s="2"/>
      <c r="D424" s="2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2"/>
      <c r="B425" s="2"/>
      <c r="C425" s="2"/>
      <c r="D425" s="2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2"/>
      <c r="B426" s="2"/>
      <c r="C426" s="2"/>
      <c r="D426" s="2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2"/>
      <c r="B427" s="2"/>
      <c r="C427" s="2"/>
      <c r="D427" s="2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2"/>
      <c r="B428" s="2"/>
      <c r="C428" s="2"/>
      <c r="D428" s="2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2"/>
      <c r="B429" s="2"/>
      <c r="C429" s="2"/>
      <c r="D429" s="2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2"/>
      <c r="B430" s="2"/>
      <c r="C430" s="2"/>
      <c r="D430" s="2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2"/>
      <c r="B431" s="2"/>
      <c r="C431" s="2"/>
      <c r="D431" s="2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2"/>
      <c r="B432" s="2"/>
      <c r="C432" s="2"/>
      <c r="D432" s="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2"/>
      <c r="B433" s="2"/>
      <c r="C433" s="2"/>
      <c r="D433" s="2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2"/>
      <c r="B434" s="2"/>
      <c r="C434" s="2"/>
      <c r="D434" s="2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2"/>
      <c r="B435" s="2"/>
      <c r="C435" s="2"/>
      <c r="D435" s="2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2"/>
      <c r="B436" s="2"/>
      <c r="C436" s="2"/>
      <c r="D436" s="2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2"/>
      <c r="B437" s="2"/>
      <c r="C437" s="2"/>
      <c r="D437" s="2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2"/>
      <c r="B438" s="2"/>
      <c r="C438" s="2"/>
      <c r="D438" s="2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2"/>
      <c r="B439" s="2"/>
      <c r="C439" s="2"/>
      <c r="D439" s="2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2"/>
      <c r="B440" s="2"/>
      <c r="C440" s="2"/>
      <c r="D440" s="2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2"/>
      <c r="B441" s="2"/>
      <c r="C441" s="2"/>
      <c r="D441" s="2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2"/>
      <c r="B442" s="2"/>
      <c r="C442" s="2"/>
      <c r="D442" s="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2"/>
      <c r="B443" s="2"/>
      <c r="C443" s="2"/>
      <c r="D443" s="2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2"/>
      <c r="B444" s="2"/>
      <c r="C444" s="2"/>
      <c r="D444" s="2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2"/>
      <c r="B445" s="2"/>
      <c r="C445" s="2"/>
      <c r="D445" s="2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2"/>
      <c r="B446" s="2"/>
      <c r="C446" s="2"/>
      <c r="D446" s="2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2"/>
      <c r="B447" s="2"/>
      <c r="C447" s="2"/>
      <c r="D447" s="2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2"/>
      <c r="B448" s="2"/>
      <c r="C448" s="2"/>
      <c r="D448" s="2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2"/>
      <c r="B449" s="2"/>
      <c r="C449" s="2"/>
      <c r="D449" s="2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2"/>
      <c r="B450" s="2"/>
      <c r="C450" s="2"/>
      <c r="D450" s="2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2"/>
      <c r="B451" s="2"/>
      <c r="C451" s="2"/>
      <c r="D451" s="2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2"/>
      <c r="B452" s="2"/>
      <c r="C452" s="2"/>
      <c r="D452" s="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2"/>
      <c r="B453" s="2"/>
      <c r="C453" s="2"/>
      <c r="D453" s="2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2"/>
      <c r="B454" s="2"/>
      <c r="C454" s="2"/>
      <c r="D454" s="2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2"/>
      <c r="B455" s="2"/>
      <c r="C455" s="2"/>
      <c r="D455" s="2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2"/>
      <c r="B456" s="2"/>
      <c r="C456" s="2"/>
      <c r="D456" s="2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2"/>
      <c r="B457" s="2"/>
      <c r="C457" s="2"/>
      <c r="D457" s="2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2"/>
      <c r="B458" s="2"/>
      <c r="C458" s="2"/>
      <c r="D458" s="2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2"/>
      <c r="B459" s="2"/>
      <c r="C459" s="2"/>
      <c r="D459" s="2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2"/>
      <c r="B460" s="2"/>
      <c r="C460" s="2"/>
      <c r="D460" s="2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2"/>
      <c r="B461" s="2"/>
      <c r="C461" s="2"/>
      <c r="D461" s="2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2"/>
      <c r="B462" s="2"/>
      <c r="C462" s="2"/>
      <c r="D462" s="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2"/>
      <c r="B463" s="2"/>
      <c r="C463" s="2"/>
      <c r="D463" s="2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2"/>
      <c r="B464" s="2"/>
      <c r="C464" s="2"/>
      <c r="D464" s="2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2"/>
      <c r="B465" s="2"/>
      <c r="C465" s="2"/>
      <c r="D465" s="2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2"/>
      <c r="B466" s="2"/>
      <c r="C466" s="2"/>
      <c r="D466" s="2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2"/>
      <c r="B467" s="2"/>
      <c r="C467" s="2"/>
      <c r="D467" s="2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2"/>
      <c r="B468" s="2"/>
      <c r="C468" s="2"/>
      <c r="D468" s="2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2"/>
      <c r="B469" s="2"/>
      <c r="C469" s="2"/>
      <c r="D469" s="2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2"/>
      <c r="B470" s="2"/>
      <c r="C470" s="2"/>
      <c r="D470" s="2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2"/>
      <c r="B471" s="2"/>
      <c r="C471" s="2"/>
      <c r="D471" s="2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2"/>
      <c r="B472" s="2"/>
      <c r="C472" s="2"/>
      <c r="D472" s="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2"/>
      <c r="B473" s="2"/>
      <c r="C473" s="2"/>
      <c r="D473" s="2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2"/>
      <c r="B474" s="2"/>
      <c r="C474" s="2"/>
      <c r="D474" s="2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2"/>
      <c r="B475" s="2"/>
      <c r="C475" s="2"/>
      <c r="D475" s="2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2"/>
      <c r="B476" s="2"/>
      <c r="C476" s="2"/>
      <c r="D476" s="2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2"/>
      <c r="B477" s="2"/>
      <c r="C477" s="2"/>
      <c r="D477" s="2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2"/>
      <c r="B478" s="2"/>
      <c r="C478" s="2"/>
      <c r="D478" s="2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2"/>
      <c r="B479" s="2"/>
      <c r="C479" s="2"/>
      <c r="D479" s="2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2"/>
      <c r="B480" s="2"/>
      <c r="C480" s="2"/>
      <c r="D480" s="2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2"/>
      <c r="B481" s="2"/>
      <c r="C481" s="2"/>
      <c r="D481" s="2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2"/>
      <c r="B482" s="2"/>
      <c r="C482" s="2"/>
      <c r="D482" s="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2"/>
      <c r="B483" s="2"/>
      <c r="C483" s="2"/>
      <c r="D483" s="2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2"/>
      <c r="B484" s="2"/>
      <c r="C484" s="2"/>
      <c r="D484" s="2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2"/>
      <c r="B485" s="2"/>
      <c r="C485" s="2"/>
      <c r="D485" s="2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2"/>
      <c r="B486" s="2"/>
      <c r="C486" s="2"/>
      <c r="D486" s="2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2"/>
      <c r="B487" s="2"/>
      <c r="C487" s="2"/>
      <c r="D487" s="2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2"/>
      <c r="B488" s="2"/>
      <c r="C488" s="2"/>
      <c r="D488" s="2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2"/>
      <c r="B489" s="2"/>
      <c r="C489" s="2"/>
      <c r="D489" s="2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2"/>
      <c r="B490" s="2"/>
      <c r="C490" s="2"/>
      <c r="D490" s="2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2"/>
      <c r="B491" s="2"/>
      <c r="C491" s="2"/>
      <c r="D491" s="2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2"/>
      <c r="B492" s="2"/>
      <c r="C492" s="2"/>
      <c r="D492" s="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2"/>
      <c r="B493" s="2"/>
      <c r="C493" s="2"/>
      <c r="D493" s="2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2"/>
      <c r="B494" s="2"/>
      <c r="C494" s="2"/>
      <c r="D494" s="2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2"/>
      <c r="B495" s="2"/>
      <c r="C495" s="2"/>
      <c r="D495" s="2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2"/>
      <c r="B496" s="2"/>
      <c r="C496" s="2"/>
      <c r="D496" s="2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2"/>
      <c r="B497" s="2"/>
      <c r="C497" s="2"/>
      <c r="D497" s="2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2"/>
      <c r="B498" s="2"/>
      <c r="C498" s="2"/>
      <c r="D498" s="2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2"/>
      <c r="B499" s="2"/>
      <c r="C499" s="2"/>
      <c r="D499" s="2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2"/>
      <c r="B500" s="2"/>
      <c r="C500" s="2"/>
      <c r="D500" s="2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2"/>
      <c r="B501" s="2"/>
      <c r="C501" s="2"/>
      <c r="D501" s="2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2"/>
      <c r="B502" s="2"/>
      <c r="C502" s="2"/>
      <c r="D502" s="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2"/>
      <c r="B503" s="2"/>
      <c r="C503" s="2"/>
      <c r="D503" s="2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2"/>
      <c r="B504" s="2"/>
      <c r="C504" s="2"/>
      <c r="D504" s="2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2"/>
      <c r="B505" s="2"/>
      <c r="C505" s="2"/>
      <c r="D505" s="2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2"/>
      <c r="B506" s="2"/>
      <c r="C506" s="2"/>
      <c r="D506" s="2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2"/>
      <c r="B507" s="2"/>
      <c r="C507" s="2"/>
      <c r="D507" s="2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2"/>
      <c r="B508" s="2"/>
      <c r="C508" s="2"/>
      <c r="D508" s="2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2"/>
      <c r="B509" s="2"/>
      <c r="C509" s="2"/>
      <c r="D509" s="2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2"/>
      <c r="B510" s="2"/>
      <c r="C510" s="2"/>
      <c r="D510" s="2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2"/>
      <c r="B511" s="2"/>
      <c r="C511" s="2"/>
      <c r="D511" s="2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2"/>
      <c r="B512" s="2"/>
      <c r="C512" s="2"/>
      <c r="D512" s="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2"/>
      <c r="B513" s="2"/>
      <c r="C513" s="2"/>
      <c r="D513" s="2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2"/>
      <c r="B514" s="2"/>
      <c r="C514" s="2"/>
      <c r="D514" s="2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2"/>
      <c r="B515" s="2"/>
      <c r="C515" s="2"/>
      <c r="D515" s="2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2"/>
      <c r="B516" s="2"/>
      <c r="C516" s="2"/>
      <c r="D516" s="2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2"/>
      <c r="B517" s="2"/>
      <c r="C517" s="2"/>
      <c r="D517" s="2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2"/>
      <c r="B518" s="2"/>
      <c r="C518" s="2"/>
      <c r="D518" s="2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2"/>
      <c r="B519" s="2"/>
      <c r="C519" s="2"/>
      <c r="D519" s="2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2"/>
      <c r="B520" s="2"/>
      <c r="C520" s="2"/>
      <c r="D520" s="2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2"/>
      <c r="B521" s="2"/>
      <c r="C521" s="2"/>
      <c r="D521" s="2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2"/>
      <c r="B522" s="2"/>
      <c r="C522" s="2"/>
      <c r="D522" s="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2"/>
      <c r="B523" s="2"/>
      <c r="C523" s="2"/>
      <c r="D523" s="2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2"/>
      <c r="B524" s="2"/>
      <c r="C524" s="2"/>
      <c r="D524" s="2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2"/>
      <c r="B525" s="2"/>
      <c r="C525" s="2"/>
      <c r="D525" s="2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2"/>
      <c r="B526" s="2"/>
      <c r="C526" s="2"/>
      <c r="D526" s="2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2"/>
      <c r="B527" s="2"/>
      <c r="C527" s="2"/>
      <c r="D527" s="2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2"/>
      <c r="B528" s="2"/>
      <c r="C528" s="2"/>
      <c r="D528" s="2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2"/>
      <c r="B529" s="2"/>
      <c r="C529" s="2"/>
      <c r="D529" s="2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2"/>
      <c r="B530" s="2"/>
      <c r="C530" s="2"/>
      <c r="D530" s="2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2"/>
      <c r="B531" s="2"/>
      <c r="C531" s="2"/>
      <c r="D531" s="2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2"/>
      <c r="B532" s="2"/>
      <c r="C532" s="2"/>
      <c r="D532" s="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2"/>
      <c r="B533" s="2"/>
      <c r="C533" s="2"/>
      <c r="D533" s="2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2"/>
      <c r="B534" s="2"/>
      <c r="C534" s="2"/>
      <c r="D534" s="2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2"/>
      <c r="B535" s="2"/>
      <c r="C535" s="2"/>
      <c r="D535" s="2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2"/>
      <c r="B536" s="2"/>
      <c r="C536" s="2"/>
      <c r="D536" s="2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2"/>
      <c r="B537" s="2"/>
      <c r="C537" s="2"/>
      <c r="D537" s="2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2"/>
      <c r="B538" s="2"/>
      <c r="C538" s="2"/>
      <c r="D538" s="2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2"/>
      <c r="B539" s="2"/>
      <c r="C539" s="2"/>
      <c r="D539" s="2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2"/>
      <c r="B540" s="2"/>
      <c r="C540" s="2"/>
      <c r="D540" s="2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2"/>
      <c r="B541" s="2"/>
      <c r="C541" s="2"/>
      <c r="D541" s="2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2"/>
      <c r="B542" s="2"/>
      <c r="C542" s="2"/>
      <c r="D542" s="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2"/>
      <c r="B543" s="2"/>
      <c r="C543" s="2"/>
      <c r="D543" s="2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2"/>
      <c r="B544" s="2"/>
      <c r="C544" s="2"/>
      <c r="D544" s="2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2"/>
      <c r="B545" s="2"/>
      <c r="C545" s="2"/>
      <c r="D545" s="2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2"/>
      <c r="B546" s="2"/>
      <c r="C546" s="2"/>
      <c r="D546" s="2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2"/>
      <c r="B547" s="2"/>
      <c r="C547" s="2"/>
      <c r="D547" s="2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2"/>
      <c r="B548" s="2"/>
      <c r="C548" s="2"/>
      <c r="D548" s="2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2"/>
      <c r="B549" s="2"/>
      <c r="C549" s="2"/>
      <c r="D549" s="2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2"/>
      <c r="B550" s="2"/>
      <c r="C550" s="2"/>
      <c r="D550" s="2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2"/>
      <c r="B551" s="2"/>
      <c r="C551" s="2"/>
      <c r="D551" s="2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2"/>
      <c r="B552" s="2"/>
      <c r="C552" s="2"/>
      <c r="D552" s="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2"/>
      <c r="B553" s="2"/>
      <c r="C553" s="2"/>
      <c r="D553" s="2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2"/>
      <c r="B554" s="2"/>
      <c r="C554" s="2"/>
      <c r="D554" s="2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2"/>
      <c r="B555" s="2"/>
      <c r="C555" s="2"/>
      <c r="D555" s="2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2"/>
      <c r="B556" s="2"/>
      <c r="C556" s="2"/>
      <c r="D556" s="2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2"/>
      <c r="B557" s="2"/>
      <c r="C557" s="2"/>
      <c r="D557" s="2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2"/>
      <c r="B558" s="2"/>
      <c r="C558" s="2"/>
      <c r="D558" s="2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2"/>
      <c r="B559" s="2"/>
      <c r="C559" s="2"/>
      <c r="D559" s="2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2"/>
      <c r="B560" s="2"/>
      <c r="C560" s="2"/>
      <c r="D560" s="2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2"/>
      <c r="B561" s="2"/>
      <c r="C561" s="2"/>
      <c r="D561" s="2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2"/>
      <c r="B562" s="2"/>
      <c r="C562" s="2"/>
      <c r="D562" s="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2"/>
      <c r="B563" s="2"/>
      <c r="C563" s="2"/>
      <c r="D563" s="2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2"/>
      <c r="B564" s="2"/>
      <c r="C564" s="2"/>
      <c r="D564" s="2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2"/>
      <c r="B565" s="2"/>
      <c r="C565" s="2"/>
      <c r="D565" s="2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2"/>
      <c r="B566" s="2"/>
      <c r="C566" s="2"/>
      <c r="D566" s="2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2"/>
      <c r="B567" s="2"/>
      <c r="C567" s="2"/>
      <c r="D567" s="2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2"/>
      <c r="B568" s="2"/>
      <c r="C568" s="2"/>
      <c r="D568" s="2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2"/>
      <c r="B569" s="2"/>
      <c r="C569" s="2"/>
      <c r="D569" s="2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2"/>
      <c r="B570" s="2"/>
      <c r="C570" s="2"/>
      <c r="D570" s="2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2"/>
      <c r="B571" s="2"/>
      <c r="C571" s="2"/>
      <c r="D571" s="2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2"/>
      <c r="B572" s="2"/>
      <c r="C572" s="2"/>
      <c r="D572" s="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2"/>
      <c r="B573" s="2"/>
      <c r="C573" s="2"/>
      <c r="D573" s="2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2"/>
      <c r="B574" s="2"/>
      <c r="C574" s="2"/>
      <c r="D574" s="2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2"/>
      <c r="B575" s="2"/>
      <c r="C575" s="2"/>
      <c r="D575" s="2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2"/>
      <c r="B576" s="2"/>
      <c r="C576" s="2"/>
      <c r="D576" s="2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2"/>
      <c r="B577" s="2"/>
      <c r="C577" s="2"/>
      <c r="D577" s="2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2"/>
      <c r="B578" s="2"/>
      <c r="C578" s="2"/>
      <c r="D578" s="2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2"/>
      <c r="B579" s="2"/>
      <c r="C579" s="2"/>
      <c r="D579" s="2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2"/>
      <c r="B580" s="2"/>
      <c r="C580" s="2"/>
      <c r="D580" s="2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2"/>
      <c r="B581" s="2"/>
      <c r="C581" s="2"/>
      <c r="D581" s="2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2"/>
      <c r="B582" s="2"/>
      <c r="C582" s="2"/>
      <c r="D582" s="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2"/>
      <c r="B583" s="2"/>
      <c r="C583" s="2"/>
      <c r="D583" s="2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2"/>
      <c r="B584" s="2"/>
      <c r="C584" s="2"/>
      <c r="D584" s="2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2"/>
      <c r="B585" s="2"/>
      <c r="C585" s="2"/>
      <c r="D585" s="2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2"/>
      <c r="B586" s="2"/>
      <c r="C586" s="2"/>
      <c r="D586" s="2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2"/>
      <c r="B587" s="2"/>
      <c r="C587" s="2"/>
      <c r="D587" s="2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2"/>
      <c r="B588" s="2"/>
      <c r="C588" s="2"/>
      <c r="D588" s="2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2"/>
      <c r="B589" s="2"/>
      <c r="C589" s="2"/>
      <c r="D589" s="2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2"/>
      <c r="B590" s="2"/>
      <c r="C590" s="2"/>
      <c r="D590" s="2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2"/>
      <c r="B591" s="2"/>
      <c r="C591" s="2"/>
      <c r="D591" s="2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2"/>
      <c r="B592" s="2"/>
      <c r="C592" s="2"/>
      <c r="D592" s="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2"/>
      <c r="B593" s="2"/>
      <c r="C593" s="2"/>
      <c r="D593" s="2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2"/>
      <c r="B594" s="2"/>
      <c r="C594" s="2"/>
      <c r="D594" s="2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2"/>
      <c r="B595" s="2"/>
      <c r="C595" s="2"/>
      <c r="D595" s="2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2"/>
      <c r="B596" s="2"/>
      <c r="C596" s="2"/>
      <c r="D596" s="2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2"/>
      <c r="B597" s="2"/>
      <c r="C597" s="2"/>
      <c r="D597" s="2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2"/>
      <c r="B598" s="2"/>
      <c r="C598" s="2"/>
      <c r="D598" s="2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2"/>
      <c r="B599" s="2"/>
      <c r="C599" s="2"/>
      <c r="D599" s="2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2"/>
      <c r="B600" s="2"/>
      <c r="C600" s="2"/>
      <c r="D600" s="2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2"/>
      <c r="B601" s="2"/>
      <c r="C601" s="2"/>
      <c r="D601" s="2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2"/>
      <c r="B602" s="2"/>
      <c r="C602" s="2"/>
      <c r="D602" s="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2"/>
      <c r="B603" s="2"/>
      <c r="C603" s="2"/>
      <c r="D603" s="2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2"/>
      <c r="B604" s="2"/>
      <c r="C604" s="2"/>
      <c r="D604" s="2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2"/>
      <c r="B605" s="2"/>
      <c r="C605" s="2"/>
      <c r="D605" s="2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2"/>
      <c r="B606" s="2"/>
      <c r="C606" s="2"/>
      <c r="D606" s="2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2"/>
      <c r="B607" s="2"/>
      <c r="C607" s="2"/>
      <c r="D607" s="2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2"/>
      <c r="B608" s="2"/>
      <c r="C608" s="2"/>
      <c r="D608" s="2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2"/>
      <c r="B609" s="2"/>
      <c r="C609" s="2"/>
      <c r="D609" s="2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2"/>
      <c r="B610" s="2"/>
      <c r="C610" s="2"/>
      <c r="D610" s="2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2"/>
      <c r="B611" s="2"/>
      <c r="C611" s="2"/>
      <c r="D611" s="2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2"/>
      <c r="B612" s="2"/>
      <c r="C612" s="2"/>
      <c r="D612" s="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2"/>
      <c r="B613" s="2"/>
      <c r="C613" s="2"/>
      <c r="D613" s="2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2"/>
      <c r="B614" s="2"/>
      <c r="C614" s="2"/>
      <c r="D614" s="2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2"/>
      <c r="B615" s="2"/>
      <c r="C615" s="2"/>
      <c r="D615" s="2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2"/>
      <c r="B616" s="2"/>
      <c r="C616" s="2"/>
      <c r="D616" s="2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2"/>
      <c r="B617" s="2"/>
      <c r="C617" s="2"/>
      <c r="D617" s="2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2"/>
      <c r="B618" s="2"/>
      <c r="C618" s="2"/>
      <c r="D618" s="2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2"/>
      <c r="B619" s="2"/>
      <c r="C619" s="2"/>
      <c r="D619" s="2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2"/>
      <c r="B620" s="2"/>
      <c r="C620" s="2"/>
      <c r="D620" s="2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2"/>
      <c r="B621" s="2"/>
      <c r="C621" s="2"/>
      <c r="D621" s="2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2"/>
      <c r="B622" s="2"/>
      <c r="C622" s="2"/>
      <c r="D622" s="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2"/>
      <c r="B623" s="2"/>
      <c r="C623" s="2"/>
      <c r="D623" s="2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2"/>
      <c r="B624" s="2"/>
      <c r="C624" s="2"/>
      <c r="D624" s="2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2"/>
      <c r="B625" s="2"/>
      <c r="C625" s="2"/>
      <c r="D625" s="2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2"/>
      <c r="B626" s="2"/>
      <c r="C626" s="2"/>
      <c r="D626" s="2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2"/>
      <c r="B627" s="2"/>
      <c r="C627" s="2"/>
      <c r="D627" s="2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2"/>
      <c r="B628" s="2"/>
      <c r="C628" s="2"/>
      <c r="D628" s="2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2"/>
      <c r="B629" s="2"/>
      <c r="C629" s="2"/>
      <c r="D629" s="2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2"/>
      <c r="B630" s="2"/>
      <c r="C630" s="2"/>
      <c r="D630" s="2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2"/>
      <c r="B631" s="2"/>
      <c r="C631" s="2"/>
      <c r="D631" s="2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2"/>
      <c r="B632" s="2"/>
      <c r="C632" s="2"/>
      <c r="D632" s="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2"/>
      <c r="B633" s="2"/>
      <c r="C633" s="2"/>
      <c r="D633" s="2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2"/>
      <c r="B634" s="2"/>
      <c r="C634" s="2"/>
      <c r="D634" s="2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2"/>
      <c r="B635" s="2"/>
      <c r="C635" s="2"/>
      <c r="D635" s="2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2"/>
      <c r="B636" s="2"/>
      <c r="C636" s="2"/>
      <c r="D636" s="2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2"/>
      <c r="B637" s="2"/>
      <c r="C637" s="2"/>
      <c r="D637" s="2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2"/>
      <c r="B638" s="2"/>
      <c r="C638" s="2"/>
      <c r="D638" s="2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2"/>
      <c r="B639" s="2"/>
      <c r="C639" s="2"/>
      <c r="D639" s="2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2"/>
      <c r="B640" s="2"/>
      <c r="C640" s="2"/>
      <c r="D640" s="2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2"/>
      <c r="B641" s="2"/>
      <c r="C641" s="2"/>
      <c r="D641" s="2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2"/>
      <c r="B642" s="2"/>
      <c r="C642" s="2"/>
      <c r="D642" s="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2"/>
      <c r="B643" s="2"/>
      <c r="C643" s="2"/>
      <c r="D643" s="2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2"/>
      <c r="B644" s="2"/>
      <c r="C644" s="2"/>
      <c r="D644" s="2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2"/>
      <c r="B645" s="2"/>
      <c r="C645" s="2"/>
      <c r="D645" s="2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2"/>
      <c r="B646" s="2"/>
      <c r="C646" s="2"/>
      <c r="D646" s="2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2"/>
      <c r="B647" s="2"/>
      <c r="C647" s="2"/>
      <c r="D647" s="2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2"/>
      <c r="B648" s="2"/>
      <c r="C648" s="2"/>
      <c r="D648" s="2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2"/>
      <c r="B649" s="2"/>
      <c r="C649" s="2"/>
      <c r="D649" s="2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2"/>
      <c r="B650" s="2"/>
      <c r="C650" s="2"/>
      <c r="D650" s="2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2"/>
      <c r="B651" s="2"/>
      <c r="C651" s="2"/>
      <c r="D651" s="2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2"/>
      <c r="B652" s="2"/>
      <c r="C652" s="2"/>
      <c r="D652" s="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2"/>
      <c r="B653" s="2"/>
      <c r="C653" s="2"/>
      <c r="D653" s="2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2"/>
      <c r="B654" s="2"/>
      <c r="C654" s="2"/>
      <c r="D654" s="2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2"/>
      <c r="B655" s="2"/>
      <c r="C655" s="2"/>
      <c r="D655" s="2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2"/>
      <c r="B656" s="2"/>
      <c r="C656" s="2"/>
      <c r="D656" s="2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2"/>
      <c r="B657" s="2"/>
      <c r="C657" s="2"/>
      <c r="D657" s="2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2"/>
      <c r="B658" s="2"/>
      <c r="C658" s="2"/>
      <c r="D658" s="2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2"/>
      <c r="B659" s="2"/>
      <c r="C659" s="2"/>
      <c r="D659" s="2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2"/>
      <c r="B660" s="2"/>
      <c r="C660" s="2"/>
      <c r="D660" s="2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2"/>
      <c r="B661" s="2"/>
      <c r="C661" s="2"/>
      <c r="D661" s="2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2"/>
      <c r="B662" s="2"/>
      <c r="C662" s="2"/>
      <c r="D662" s="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2"/>
      <c r="B663" s="2"/>
      <c r="C663" s="2"/>
      <c r="D663" s="2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2"/>
      <c r="B664" s="2"/>
      <c r="C664" s="2"/>
      <c r="D664" s="2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2"/>
      <c r="B665" s="2"/>
      <c r="C665" s="2"/>
      <c r="D665" s="2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2"/>
      <c r="B666" s="2"/>
      <c r="C666" s="2"/>
      <c r="D666" s="2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2"/>
      <c r="B667" s="2"/>
      <c r="C667" s="2"/>
      <c r="D667" s="2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2"/>
      <c r="B668" s="2"/>
      <c r="C668" s="2"/>
      <c r="D668" s="2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2"/>
      <c r="B669" s="2"/>
      <c r="C669" s="2"/>
      <c r="D669" s="2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2"/>
      <c r="B670" s="2"/>
      <c r="C670" s="2"/>
      <c r="D670" s="2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2"/>
      <c r="B671" s="2"/>
      <c r="C671" s="2"/>
      <c r="D671" s="2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2"/>
      <c r="B672" s="2"/>
      <c r="C672" s="2"/>
      <c r="D672" s="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2"/>
      <c r="B673" s="2"/>
      <c r="C673" s="2"/>
      <c r="D673" s="2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2"/>
      <c r="B674" s="2"/>
      <c r="C674" s="2"/>
      <c r="D674" s="2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2"/>
      <c r="B675" s="2"/>
      <c r="C675" s="2"/>
      <c r="D675" s="2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2"/>
      <c r="B676" s="2"/>
      <c r="C676" s="2"/>
      <c r="D676" s="2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2"/>
      <c r="B677" s="2"/>
      <c r="C677" s="2"/>
      <c r="D677" s="2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2"/>
      <c r="B678" s="2"/>
      <c r="C678" s="2"/>
      <c r="D678" s="2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2"/>
      <c r="B679" s="2"/>
      <c r="C679" s="2"/>
      <c r="D679" s="2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2"/>
      <c r="B680" s="2"/>
      <c r="C680" s="2"/>
      <c r="D680" s="2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2"/>
      <c r="B681" s="2"/>
      <c r="C681" s="2"/>
      <c r="D681" s="2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2"/>
      <c r="B682" s="2"/>
      <c r="C682" s="2"/>
      <c r="D682" s="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2"/>
      <c r="B683" s="2"/>
      <c r="C683" s="2"/>
      <c r="D683" s="2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2"/>
      <c r="B684" s="2"/>
      <c r="C684" s="2"/>
      <c r="D684" s="2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2"/>
      <c r="B685" s="2"/>
      <c r="C685" s="2"/>
      <c r="D685" s="2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2"/>
      <c r="B686" s="2"/>
      <c r="C686" s="2"/>
      <c r="D686" s="2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2"/>
      <c r="B687" s="2"/>
      <c r="C687" s="2"/>
      <c r="D687" s="2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2"/>
      <c r="B688" s="2"/>
      <c r="C688" s="2"/>
      <c r="D688" s="2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2"/>
      <c r="B689" s="2"/>
      <c r="C689" s="2"/>
      <c r="D689" s="2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2"/>
      <c r="B690" s="2"/>
      <c r="C690" s="2"/>
      <c r="D690" s="2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2"/>
      <c r="B691" s="2"/>
      <c r="C691" s="2"/>
      <c r="D691" s="2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2"/>
      <c r="B692" s="2"/>
      <c r="C692" s="2"/>
      <c r="D692" s="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2"/>
      <c r="B693" s="2"/>
      <c r="C693" s="2"/>
      <c r="D693" s="2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2"/>
      <c r="B694" s="2"/>
      <c r="C694" s="2"/>
      <c r="D694" s="2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2"/>
      <c r="B695" s="2"/>
      <c r="C695" s="2"/>
      <c r="D695" s="2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2"/>
      <c r="B696" s="2"/>
      <c r="C696" s="2"/>
      <c r="D696" s="2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2"/>
      <c r="B697" s="2"/>
      <c r="C697" s="2"/>
      <c r="D697" s="2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2"/>
      <c r="B698" s="2"/>
      <c r="C698" s="2"/>
      <c r="D698" s="2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2"/>
      <c r="B699" s="2"/>
      <c r="C699" s="2"/>
      <c r="D699" s="2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2"/>
      <c r="B700" s="2"/>
      <c r="C700" s="2"/>
      <c r="D700" s="2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2"/>
      <c r="B701" s="2"/>
      <c r="C701" s="2"/>
      <c r="D701" s="2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2"/>
      <c r="B702" s="2"/>
      <c r="C702" s="2"/>
      <c r="D702" s="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2"/>
      <c r="B703" s="2"/>
      <c r="C703" s="2"/>
      <c r="D703" s="2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2"/>
      <c r="B704" s="2"/>
      <c r="C704" s="2"/>
      <c r="D704" s="2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2"/>
      <c r="B705" s="2"/>
      <c r="C705" s="2"/>
      <c r="D705" s="2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2"/>
      <c r="B706" s="2"/>
      <c r="C706" s="2"/>
      <c r="D706" s="2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2"/>
      <c r="B707" s="2"/>
      <c r="C707" s="2"/>
      <c r="D707" s="2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2"/>
      <c r="B708" s="2"/>
      <c r="C708" s="2"/>
      <c r="D708" s="2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2"/>
      <c r="B709" s="2"/>
      <c r="C709" s="2"/>
      <c r="D709" s="2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2"/>
      <c r="B710" s="2"/>
      <c r="C710" s="2"/>
      <c r="D710" s="2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2"/>
      <c r="B711" s="2"/>
      <c r="C711" s="2"/>
      <c r="D711" s="2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2"/>
      <c r="B712" s="2"/>
      <c r="C712" s="2"/>
      <c r="D712" s="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2"/>
      <c r="B713" s="2"/>
      <c r="C713" s="2"/>
      <c r="D713" s="2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2"/>
      <c r="B714" s="2"/>
      <c r="C714" s="2"/>
      <c r="D714" s="2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2"/>
      <c r="B715" s="2"/>
      <c r="C715" s="2"/>
      <c r="D715" s="2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2"/>
      <c r="B716" s="2"/>
      <c r="C716" s="2"/>
      <c r="D716" s="2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2"/>
      <c r="B717" s="2"/>
      <c r="C717" s="2"/>
      <c r="D717" s="2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2"/>
      <c r="B718" s="2"/>
      <c r="C718" s="2"/>
      <c r="D718" s="2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2"/>
      <c r="B719" s="2"/>
      <c r="C719" s="2"/>
      <c r="D719" s="2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2"/>
      <c r="B720" s="2"/>
      <c r="C720" s="2"/>
      <c r="D720" s="2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2"/>
      <c r="B721" s="2"/>
      <c r="C721" s="2"/>
      <c r="D721" s="2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2"/>
      <c r="B722" s="2"/>
      <c r="C722" s="2"/>
      <c r="D722" s="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2"/>
      <c r="B723" s="2"/>
      <c r="C723" s="2"/>
      <c r="D723" s="2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2"/>
      <c r="B724" s="2"/>
      <c r="C724" s="2"/>
      <c r="D724" s="2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2"/>
      <c r="B725" s="2"/>
      <c r="C725" s="2"/>
      <c r="D725" s="2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2"/>
      <c r="B726" s="2"/>
      <c r="C726" s="2"/>
      <c r="D726" s="2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2"/>
      <c r="B727" s="2"/>
      <c r="C727" s="2"/>
      <c r="D727" s="2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2"/>
      <c r="B728" s="2"/>
      <c r="C728" s="2"/>
      <c r="D728" s="2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2"/>
      <c r="B729" s="2"/>
      <c r="C729" s="2"/>
      <c r="D729" s="2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2"/>
      <c r="B730" s="2"/>
      <c r="C730" s="2"/>
      <c r="D730" s="2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2"/>
      <c r="B731" s="2"/>
      <c r="C731" s="2"/>
      <c r="D731" s="2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2"/>
      <c r="B732" s="2"/>
      <c r="C732" s="2"/>
      <c r="D732" s="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2"/>
      <c r="B733" s="2"/>
      <c r="C733" s="2"/>
      <c r="D733" s="2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2"/>
      <c r="B734" s="2"/>
      <c r="C734" s="2"/>
      <c r="D734" s="2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2"/>
      <c r="B735" s="2"/>
      <c r="C735" s="2"/>
      <c r="D735" s="2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2"/>
      <c r="B736" s="2"/>
      <c r="C736" s="2"/>
      <c r="D736" s="2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2"/>
      <c r="B737" s="2"/>
      <c r="C737" s="2"/>
      <c r="D737" s="2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2"/>
      <c r="B738" s="2"/>
      <c r="C738" s="2"/>
      <c r="D738" s="2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2"/>
      <c r="B739" s="2"/>
      <c r="C739" s="2"/>
      <c r="D739" s="2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2"/>
      <c r="B740" s="2"/>
      <c r="C740" s="2"/>
      <c r="D740" s="2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2"/>
      <c r="B741" s="2"/>
      <c r="C741" s="2"/>
      <c r="D741" s="2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2"/>
      <c r="B742" s="2"/>
      <c r="C742" s="2"/>
      <c r="D742" s="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2"/>
      <c r="B743" s="2"/>
      <c r="C743" s="2"/>
      <c r="D743" s="2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2"/>
      <c r="B744" s="2"/>
      <c r="C744" s="2"/>
      <c r="D744" s="2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2"/>
      <c r="B745" s="2"/>
      <c r="C745" s="2"/>
      <c r="D745" s="2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2"/>
      <c r="B746" s="2"/>
      <c r="C746" s="2"/>
      <c r="D746" s="2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2"/>
      <c r="B747" s="2"/>
      <c r="C747" s="2"/>
      <c r="D747" s="2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2"/>
      <c r="B748" s="2"/>
      <c r="C748" s="2"/>
      <c r="D748" s="2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2"/>
      <c r="B749" s="2"/>
      <c r="C749" s="2"/>
      <c r="D749" s="2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2"/>
      <c r="B750" s="2"/>
      <c r="C750" s="2"/>
      <c r="D750" s="2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2"/>
      <c r="B751" s="2"/>
      <c r="C751" s="2"/>
      <c r="D751" s="2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2"/>
      <c r="B752" s="2"/>
      <c r="C752" s="2"/>
      <c r="D752" s="2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2"/>
      <c r="B753" s="2"/>
      <c r="C753" s="2"/>
      <c r="D753" s="2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2"/>
      <c r="B754" s="2"/>
      <c r="C754" s="2"/>
      <c r="D754" s="2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2"/>
      <c r="B755" s="2"/>
      <c r="C755" s="2"/>
      <c r="D755" s="2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2"/>
      <c r="B756" s="2"/>
      <c r="C756" s="2"/>
      <c r="D756" s="2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2"/>
      <c r="B757" s="2"/>
      <c r="C757" s="2"/>
      <c r="D757" s="2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2"/>
      <c r="B758" s="2"/>
      <c r="C758" s="2"/>
      <c r="D758" s="2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2"/>
      <c r="B759" s="2"/>
      <c r="C759" s="2"/>
      <c r="D759" s="2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2"/>
      <c r="B760" s="2"/>
      <c r="C760" s="2"/>
      <c r="D760" s="2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2"/>
      <c r="B761" s="2"/>
      <c r="C761" s="2"/>
      <c r="D761" s="2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2"/>
      <c r="B762" s="2"/>
      <c r="C762" s="2"/>
      <c r="D762" s="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2"/>
      <c r="B763" s="2"/>
      <c r="C763" s="2"/>
      <c r="D763" s="2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2"/>
      <c r="B764" s="2"/>
      <c r="C764" s="2"/>
      <c r="D764" s="2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2"/>
      <c r="B765" s="2"/>
      <c r="C765" s="2"/>
      <c r="D765" s="2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2"/>
      <c r="B766" s="2"/>
      <c r="C766" s="2"/>
      <c r="D766" s="2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2"/>
      <c r="B767" s="2"/>
      <c r="C767" s="2"/>
      <c r="D767" s="2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2"/>
      <c r="B768" s="2"/>
      <c r="C768" s="2"/>
      <c r="D768" s="2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2"/>
      <c r="B769" s="2"/>
      <c r="C769" s="2"/>
      <c r="D769" s="2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2"/>
      <c r="B770" s="2"/>
      <c r="C770" s="2"/>
      <c r="D770" s="2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2"/>
      <c r="B771" s="2"/>
      <c r="C771" s="2"/>
      <c r="D771" s="2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2"/>
      <c r="B772" s="2"/>
      <c r="C772" s="2"/>
      <c r="D772" s="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2"/>
      <c r="B773" s="2"/>
      <c r="C773" s="2"/>
      <c r="D773" s="2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2"/>
      <c r="B774" s="2"/>
      <c r="C774" s="2"/>
      <c r="D774" s="2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2"/>
      <c r="B775" s="2"/>
      <c r="C775" s="2"/>
      <c r="D775" s="2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2"/>
      <c r="B776" s="2"/>
      <c r="C776" s="2"/>
      <c r="D776" s="2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2"/>
      <c r="B777" s="2"/>
      <c r="C777" s="2"/>
      <c r="D777" s="2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2"/>
      <c r="B778" s="2"/>
      <c r="C778" s="2"/>
      <c r="D778" s="2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2"/>
      <c r="B779" s="2"/>
      <c r="C779" s="2"/>
      <c r="D779" s="2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2"/>
      <c r="B780" s="2"/>
      <c r="C780" s="2"/>
      <c r="D780" s="2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2"/>
      <c r="B781" s="2"/>
      <c r="C781" s="2"/>
      <c r="D781" s="2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2"/>
      <c r="B782" s="2"/>
      <c r="C782" s="2"/>
      <c r="D782" s="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2"/>
      <c r="B783" s="2"/>
      <c r="C783" s="2"/>
      <c r="D783" s="2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2"/>
      <c r="B784" s="2"/>
      <c r="C784" s="2"/>
      <c r="D784" s="2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2"/>
      <c r="B785" s="2"/>
      <c r="C785" s="2"/>
      <c r="D785" s="2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2"/>
      <c r="B786" s="2"/>
      <c r="C786" s="2"/>
      <c r="D786" s="2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2"/>
      <c r="B787" s="2"/>
      <c r="C787" s="2"/>
      <c r="D787" s="2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2"/>
      <c r="B788" s="2"/>
      <c r="C788" s="2"/>
      <c r="D788" s="2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2"/>
      <c r="B789" s="2"/>
      <c r="C789" s="2"/>
      <c r="D789" s="2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2"/>
      <c r="B790" s="2"/>
      <c r="C790" s="2"/>
      <c r="D790" s="2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2"/>
      <c r="B791" s="2"/>
      <c r="C791" s="2"/>
      <c r="D791" s="2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2"/>
      <c r="B792" s="2"/>
      <c r="C792" s="2"/>
      <c r="D792" s="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2"/>
      <c r="B793" s="2"/>
      <c r="C793" s="2"/>
      <c r="D793" s="2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2"/>
      <c r="B794" s="2"/>
      <c r="C794" s="2"/>
      <c r="D794" s="2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2"/>
      <c r="B795" s="2"/>
      <c r="C795" s="2"/>
      <c r="D795" s="2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2"/>
      <c r="B796" s="2"/>
      <c r="C796" s="2"/>
      <c r="D796" s="2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2"/>
      <c r="B797" s="2"/>
      <c r="C797" s="2"/>
      <c r="D797" s="2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2"/>
      <c r="B798" s="2"/>
      <c r="C798" s="2"/>
      <c r="D798" s="2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2"/>
      <c r="B799" s="2"/>
      <c r="C799" s="2"/>
      <c r="D799" s="2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2"/>
      <c r="B800" s="2"/>
      <c r="C800" s="2"/>
      <c r="D800" s="2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2"/>
      <c r="B801" s="2"/>
      <c r="C801" s="2"/>
      <c r="D801" s="2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2"/>
      <c r="B802" s="2"/>
      <c r="C802" s="2"/>
      <c r="D802" s="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2"/>
      <c r="B803" s="2"/>
      <c r="C803" s="2"/>
      <c r="D803" s="2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2"/>
      <c r="B804" s="2"/>
      <c r="C804" s="2"/>
      <c r="D804" s="2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2"/>
      <c r="B805" s="2"/>
      <c r="C805" s="2"/>
      <c r="D805" s="2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2"/>
      <c r="B806" s="2"/>
      <c r="C806" s="2"/>
      <c r="D806" s="2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2"/>
      <c r="B807" s="2"/>
      <c r="C807" s="2"/>
      <c r="D807" s="2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2"/>
      <c r="B808" s="2"/>
      <c r="C808" s="2"/>
      <c r="D808" s="2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2"/>
      <c r="B809" s="2"/>
      <c r="C809" s="2"/>
      <c r="D809" s="2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2"/>
      <c r="B810" s="2"/>
      <c r="C810" s="2"/>
      <c r="D810" s="2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2"/>
      <c r="B811" s="2"/>
      <c r="C811" s="2"/>
      <c r="D811" s="2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2"/>
      <c r="B812" s="2"/>
      <c r="C812" s="2"/>
      <c r="D812" s="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2"/>
      <c r="B813" s="2"/>
      <c r="C813" s="2"/>
      <c r="D813" s="2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2"/>
      <c r="B814" s="2"/>
      <c r="C814" s="2"/>
      <c r="D814" s="2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2"/>
      <c r="B815" s="2"/>
      <c r="C815" s="2"/>
      <c r="D815" s="2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2"/>
      <c r="B816" s="2"/>
      <c r="C816" s="2"/>
      <c r="D816" s="2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2"/>
      <c r="B817" s="2"/>
      <c r="C817" s="2"/>
      <c r="D817" s="2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2"/>
      <c r="B818" s="2"/>
      <c r="C818" s="2"/>
      <c r="D818" s="2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2"/>
      <c r="B819" s="2"/>
      <c r="C819" s="2"/>
      <c r="D819" s="2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2"/>
      <c r="B820" s="2"/>
      <c r="C820" s="2"/>
      <c r="D820" s="2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2"/>
      <c r="B821" s="2"/>
      <c r="C821" s="2"/>
      <c r="D821" s="2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2"/>
      <c r="B822" s="2"/>
      <c r="C822" s="2"/>
      <c r="D822" s="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2"/>
      <c r="B823" s="2"/>
      <c r="C823" s="2"/>
      <c r="D823" s="2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2"/>
      <c r="B824" s="2"/>
      <c r="C824" s="2"/>
      <c r="D824" s="2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2"/>
      <c r="B825" s="2"/>
      <c r="C825" s="2"/>
      <c r="D825" s="2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2"/>
      <c r="B826" s="2"/>
      <c r="C826" s="2"/>
      <c r="D826" s="2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2"/>
      <c r="B827" s="2"/>
      <c r="C827" s="2"/>
      <c r="D827" s="2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2"/>
      <c r="B828" s="2"/>
      <c r="C828" s="2"/>
      <c r="D828" s="2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2"/>
      <c r="B829" s="2"/>
      <c r="C829" s="2"/>
      <c r="D829" s="2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2"/>
      <c r="B830" s="2"/>
      <c r="C830" s="2"/>
      <c r="D830" s="2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2"/>
      <c r="B831" s="2"/>
      <c r="C831" s="2"/>
      <c r="D831" s="2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2"/>
      <c r="B832" s="2"/>
      <c r="C832" s="2"/>
      <c r="D832" s="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2"/>
      <c r="B833" s="2"/>
      <c r="C833" s="2"/>
      <c r="D833" s="2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2"/>
      <c r="B834" s="2"/>
      <c r="C834" s="2"/>
      <c r="D834" s="2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2"/>
      <c r="B835" s="2"/>
      <c r="C835" s="2"/>
      <c r="D835" s="2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2"/>
      <c r="B836" s="2"/>
      <c r="C836" s="2"/>
      <c r="D836" s="2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2"/>
      <c r="B837" s="2"/>
      <c r="C837" s="2"/>
      <c r="D837" s="2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2"/>
      <c r="B838" s="2"/>
      <c r="C838" s="2"/>
      <c r="D838" s="2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2"/>
      <c r="B839" s="2"/>
      <c r="C839" s="2"/>
      <c r="D839" s="2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2"/>
      <c r="B840" s="2"/>
      <c r="C840" s="2"/>
      <c r="D840" s="2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2"/>
      <c r="B841" s="2"/>
      <c r="C841" s="2"/>
      <c r="D841" s="2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2"/>
      <c r="B842" s="2"/>
      <c r="C842" s="2"/>
      <c r="D842" s="2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2"/>
      <c r="B843" s="2"/>
      <c r="C843" s="2"/>
      <c r="D843" s="2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2"/>
      <c r="B844" s="2"/>
      <c r="C844" s="2"/>
      <c r="D844" s="2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2"/>
      <c r="B845" s="2"/>
      <c r="C845" s="2"/>
      <c r="D845" s="2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2"/>
      <c r="B846" s="2"/>
      <c r="C846" s="2"/>
      <c r="D846" s="2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2"/>
      <c r="B847" s="2"/>
      <c r="C847" s="2"/>
      <c r="D847" s="2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2"/>
      <c r="B848" s="2"/>
      <c r="C848" s="2"/>
      <c r="D848" s="2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2"/>
      <c r="B849" s="2"/>
      <c r="C849" s="2"/>
      <c r="D849" s="2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2"/>
      <c r="B850" s="2"/>
      <c r="C850" s="2"/>
      <c r="D850" s="2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2"/>
      <c r="B851" s="2"/>
      <c r="C851" s="2"/>
      <c r="D851" s="2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2"/>
      <c r="B852" s="2"/>
      <c r="C852" s="2"/>
      <c r="D852" s="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2"/>
      <c r="B853" s="2"/>
      <c r="C853" s="2"/>
      <c r="D853" s="2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2"/>
      <c r="B854" s="2"/>
      <c r="C854" s="2"/>
      <c r="D854" s="2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2"/>
      <c r="B855" s="2"/>
      <c r="C855" s="2"/>
      <c r="D855" s="2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2"/>
      <c r="B856" s="2"/>
      <c r="C856" s="2"/>
      <c r="D856" s="2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2"/>
      <c r="B857" s="2"/>
      <c r="C857" s="2"/>
      <c r="D857" s="2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2"/>
      <c r="B858" s="2"/>
      <c r="C858" s="2"/>
      <c r="D858" s="2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2"/>
      <c r="B859" s="2"/>
      <c r="C859" s="2"/>
      <c r="D859" s="2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2"/>
      <c r="B860" s="2"/>
      <c r="C860" s="2"/>
      <c r="D860" s="2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2"/>
      <c r="B861" s="2"/>
      <c r="C861" s="2"/>
      <c r="D861" s="2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2"/>
      <c r="B862" s="2"/>
      <c r="C862" s="2"/>
      <c r="D862" s="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2"/>
      <c r="B863" s="2"/>
      <c r="C863" s="2"/>
      <c r="D863" s="2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2"/>
      <c r="B864" s="2"/>
      <c r="C864" s="2"/>
      <c r="D864" s="2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2"/>
      <c r="B865" s="2"/>
      <c r="C865" s="2"/>
      <c r="D865" s="2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2"/>
      <c r="B866" s="2"/>
      <c r="C866" s="2"/>
      <c r="D866" s="2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2"/>
      <c r="B867" s="2"/>
      <c r="C867" s="2"/>
      <c r="D867" s="2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2"/>
      <c r="B868" s="2"/>
      <c r="C868" s="2"/>
      <c r="D868" s="2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2"/>
      <c r="B869" s="2"/>
      <c r="C869" s="2"/>
      <c r="D869" s="2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2"/>
      <c r="B870" s="2"/>
      <c r="C870" s="2"/>
      <c r="D870" s="2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2"/>
      <c r="B871" s="2"/>
      <c r="C871" s="2"/>
      <c r="D871" s="2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2"/>
      <c r="B872" s="2"/>
      <c r="C872" s="2"/>
      <c r="D872" s="2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2"/>
      <c r="B873" s="2"/>
      <c r="C873" s="2"/>
      <c r="D873" s="2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2"/>
      <c r="B874" s="2"/>
      <c r="C874" s="2"/>
      <c r="D874" s="2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2"/>
      <c r="B875" s="2"/>
      <c r="C875" s="2"/>
      <c r="D875" s="2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2"/>
      <c r="B876" s="2"/>
      <c r="C876" s="2"/>
      <c r="D876" s="2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2"/>
      <c r="B877" s="2"/>
      <c r="C877" s="2"/>
      <c r="D877" s="2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2"/>
      <c r="B878" s="2"/>
      <c r="C878" s="2"/>
      <c r="D878" s="2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2"/>
      <c r="B879" s="2"/>
      <c r="C879" s="2"/>
      <c r="D879" s="2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2"/>
      <c r="B880" s="2"/>
      <c r="C880" s="2"/>
      <c r="D880" s="2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2"/>
      <c r="B881" s="2"/>
      <c r="C881" s="2"/>
      <c r="D881" s="2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2"/>
      <c r="B882" s="2"/>
      <c r="C882" s="2"/>
      <c r="D882" s="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2"/>
      <c r="B883" s="2"/>
      <c r="C883" s="2"/>
      <c r="D883" s="2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2"/>
      <c r="B884" s="2"/>
      <c r="C884" s="2"/>
      <c r="D884" s="2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2"/>
      <c r="B885" s="2"/>
      <c r="C885" s="2"/>
      <c r="D885" s="2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2"/>
      <c r="B886" s="2"/>
      <c r="C886" s="2"/>
      <c r="D886" s="2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2"/>
      <c r="B887" s="2"/>
      <c r="C887" s="2"/>
      <c r="D887" s="2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2"/>
      <c r="B888" s="2"/>
      <c r="C888" s="2"/>
      <c r="D888" s="2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2"/>
      <c r="B889" s="2"/>
      <c r="C889" s="2"/>
      <c r="D889" s="2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2"/>
      <c r="B890" s="2"/>
      <c r="C890" s="2"/>
      <c r="D890" s="2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2"/>
      <c r="B891" s="2"/>
      <c r="C891" s="2"/>
      <c r="D891" s="2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2"/>
      <c r="B892" s="2"/>
      <c r="C892" s="2"/>
      <c r="D892" s="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2"/>
      <c r="B893" s="2"/>
      <c r="C893" s="2"/>
      <c r="D893" s="2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2"/>
      <c r="B894" s="2"/>
      <c r="C894" s="2"/>
      <c r="D894" s="2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2"/>
      <c r="B895" s="2"/>
      <c r="C895" s="2"/>
      <c r="D895" s="2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2"/>
      <c r="B896" s="2"/>
      <c r="C896" s="2"/>
      <c r="D896" s="2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2"/>
      <c r="B897" s="2"/>
      <c r="C897" s="2"/>
      <c r="D897" s="2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2"/>
      <c r="B898" s="2"/>
      <c r="C898" s="2"/>
      <c r="D898" s="2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2"/>
      <c r="B899" s="2"/>
      <c r="C899" s="2"/>
      <c r="D899" s="2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2"/>
      <c r="B900" s="2"/>
      <c r="C900" s="2"/>
      <c r="D900" s="2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2"/>
      <c r="B901" s="2"/>
      <c r="C901" s="2"/>
      <c r="D901" s="2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2"/>
      <c r="B902" s="2"/>
      <c r="C902" s="2"/>
      <c r="D902" s="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2"/>
      <c r="B903" s="2"/>
      <c r="C903" s="2"/>
      <c r="D903" s="2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2"/>
      <c r="B904" s="2"/>
      <c r="C904" s="2"/>
      <c r="D904" s="2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2"/>
      <c r="B905" s="2"/>
      <c r="C905" s="2"/>
      <c r="D905" s="2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2"/>
      <c r="B906" s="2"/>
      <c r="C906" s="2"/>
      <c r="D906" s="2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2"/>
      <c r="B907" s="2"/>
      <c r="C907" s="2"/>
      <c r="D907" s="2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2"/>
      <c r="B908" s="2"/>
      <c r="C908" s="2"/>
      <c r="D908" s="2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2"/>
      <c r="B909" s="2"/>
      <c r="C909" s="2"/>
      <c r="D909" s="2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2"/>
      <c r="B910" s="2"/>
      <c r="C910" s="2"/>
      <c r="D910" s="2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2"/>
      <c r="B911" s="2"/>
      <c r="C911" s="2"/>
      <c r="D911" s="2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2"/>
      <c r="B912" s="2"/>
      <c r="C912" s="2"/>
      <c r="D912" s="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2"/>
      <c r="B913" s="2"/>
      <c r="C913" s="2"/>
      <c r="D913" s="2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2"/>
      <c r="B914" s="2"/>
      <c r="C914" s="2"/>
      <c r="D914" s="2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2"/>
      <c r="B915" s="2"/>
      <c r="C915" s="2"/>
      <c r="D915" s="2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2"/>
      <c r="B916" s="2"/>
      <c r="C916" s="2"/>
      <c r="D916" s="2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2"/>
      <c r="B917" s="2"/>
      <c r="C917" s="2"/>
      <c r="D917" s="2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2"/>
      <c r="B918" s="2"/>
      <c r="C918" s="2"/>
      <c r="D918" s="2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2"/>
      <c r="B919" s="2"/>
      <c r="C919" s="2"/>
      <c r="D919" s="2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2"/>
      <c r="B920" s="2"/>
      <c r="C920" s="2"/>
      <c r="D920" s="2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2"/>
      <c r="B921" s="2"/>
      <c r="C921" s="2"/>
      <c r="D921" s="2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2"/>
      <c r="B922" s="2"/>
      <c r="C922" s="2"/>
      <c r="D922" s="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2"/>
      <c r="B923" s="2"/>
      <c r="C923" s="2"/>
      <c r="D923" s="2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2"/>
      <c r="B924" s="2"/>
      <c r="C924" s="2"/>
      <c r="D924" s="2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2"/>
      <c r="B925" s="2"/>
      <c r="C925" s="2"/>
      <c r="D925" s="2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2"/>
      <c r="B926" s="2"/>
      <c r="C926" s="2"/>
      <c r="D926" s="2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2"/>
      <c r="B927" s="2"/>
      <c r="C927" s="2"/>
      <c r="D927" s="2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2"/>
      <c r="B928" s="2"/>
      <c r="C928" s="2"/>
      <c r="D928" s="2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2"/>
      <c r="B929" s="2"/>
      <c r="C929" s="2"/>
      <c r="D929" s="2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2"/>
      <c r="B930" s="2"/>
      <c r="C930" s="2"/>
      <c r="D930" s="2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2"/>
      <c r="B931" s="2"/>
      <c r="C931" s="2"/>
      <c r="D931" s="2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2"/>
      <c r="B932" s="2"/>
      <c r="C932" s="2"/>
      <c r="D932" s="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2"/>
      <c r="B933" s="2"/>
      <c r="C933" s="2"/>
      <c r="D933" s="2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2"/>
      <c r="B934" s="2"/>
      <c r="C934" s="2"/>
      <c r="D934" s="2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2"/>
      <c r="B935" s="2"/>
      <c r="C935" s="2"/>
      <c r="D935" s="2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2"/>
      <c r="B936" s="2"/>
      <c r="C936" s="2"/>
      <c r="D936" s="2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2"/>
      <c r="B937" s="2"/>
      <c r="C937" s="2"/>
      <c r="D937" s="2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2"/>
      <c r="B938" s="2"/>
      <c r="C938" s="2"/>
      <c r="D938" s="2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2"/>
      <c r="B939" s="2"/>
      <c r="C939" s="2"/>
      <c r="D939" s="2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2"/>
      <c r="B940" s="2"/>
      <c r="C940" s="2"/>
      <c r="D940" s="2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2"/>
      <c r="B941" s="2"/>
      <c r="C941" s="2"/>
      <c r="D941" s="2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2"/>
      <c r="B942" s="2"/>
      <c r="C942" s="2"/>
      <c r="D942" s="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2"/>
      <c r="B943" s="2"/>
      <c r="C943" s="2"/>
      <c r="D943" s="2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2"/>
      <c r="B944" s="2"/>
      <c r="C944" s="2"/>
      <c r="D944" s="2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2"/>
      <c r="B945" s="2"/>
      <c r="C945" s="2"/>
      <c r="D945" s="2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2"/>
      <c r="B946" s="2"/>
      <c r="C946" s="2"/>
      <c r="D946" s="2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2"/>
      <c r="B947" s="2"/>
      <c r="C947" s="2"/>
      <c r="D947" s="2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2"/>
      <c r="B948" s="2"/>
      <c r="C948" s="2"/>
      <c r="D948" s="2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2"/>
      <c r="B949" s="2"/>
      <c r="C949" s="2"/>
      <c r="D949" s="2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2"/>
      <c r="B950" s="2"/>
      <c r="C950" s="2"/>
      <c r="D950" s="2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2"/>
      <c r="B951" s="2"/>
      <c r="C951" s="2"/>
      <c r="D951" s="2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2"/>
      <c r="B952" s="2"/>
      <c r="C952" s="2"/>
      <c r="D952" s="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2"/>
      <c r="B953" s="2"/>
      <c r="C953" s="2"/>
      <c r="D953" s="2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2"/>
      <c r="B954" s="2"/>
      <c r="C954" s="2"/>
      <c r="D954" s="2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2"/>
      <c r="B955" s="2"/>
      <c r="C955" s="2"/>
      <c r="D955" s="2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2"/>
      <c r="B956" s="2"/>
      <c r="C956" s="2"/>
      <c r="D956" s="2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2"/>
      <c r="B957" s="2"/>
      <c r="C957" s="2"/>
      <c r="D957" s="2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2"/>
      <c r="B958" s="2"/>
      <c r="C958" s="2"/>
      <c r="D958" s="2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2"/>
      <c r="B959" s="2"/>
      <c r="C959" s="2"/>
      <c r="D959" s="2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2"/>
      <c r="B960" s="2"/>
      <c r="C960" s="2"/>
      <c r="D960" s="2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2"/>
      <c r="B961" s="2"/>
      <c r="C961" s="2"/>
      <c r="D961" s="2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2"/>
      <c r="B962" s="2"/>
      <c r="C962" s="2"/>
      <c r="D962" s="2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2"/>
      <c r="B963" s="2"/>
      <c r="C963" s="2"/>
      <c r="D963" s="2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2"/>
      <c r="B964" s="2"/>
      <c r="C964" s="2"/>
      <c r="D964" s="2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2"/>
      <c r="B965" s="2"/>
      <c r="C965" s="2"/>
      <c r="D965" s="2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2"/>
      <c r="B966" s="2"/>
      <c r="C966" s="2"/>
      <c r="D966" s="2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2"/>
      <c r="B967" s="2"/>
      <c r="C967" s="2"/>
      <c r="D967" s="2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2"/>
      <c r="B968" s="2"/>
      <c r="C968" s="2"/>
      <c r="D968" s="2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2"/>
      <c r="B969" s="2"/>
      <c r="C969" s="2"/>
      <c r="D969" s="2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2"/>
      <c r="B970" s="2"/>
      <c r="C970" s="2"/>
      <c r="D970" s="2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2"/>
      <c r="B971" s="2"/>
      <c r="C971" s="2"/>
      <c r="D971" s="2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2"/>
      <c r="B972" s="2"/>
      <c r="C972" s="2"/>
      <c r="D972" s="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2"/>
      <c r="B973" s="2"/>
      <c r="C973" s="2"/>
      <c r="D973" s="2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2"/>
      <c r="B974" s="2"/>
      <c r="C974" s="2"/>
      <c r="D974" s="2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2"/>
      <c r="B975" s="2"/>
      <c r="C975" s="2"/>
      <c r="D975" s="2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2"/>
      <c r="B976" s="2"/>
      <c r="C976" s="2"/>
      <c r="D976" s="2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2"/>
      <c r="B977" s="2"/>
      <c r="C977" s="2"/>
      <c r="D977" s="2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2"/>
      <c r="B978" s="2"/>
      <c r="C978" s="2"/>
      <c r="D978" s="2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2"/>
      <c r="B979" s="2"/>
      <c r="C979" s="2"/>
      <c r="D979" s="2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2"/>
      <c r="B980" s="2"/>
      <c r="C980" s="2"/>
      <c r="D980" s="2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2"/>
      <c r="B981" s="2"/>
      <c r="C981" s="2"/>
      <c r="D981" s="2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2"/>
      <c r="B982" s="2"/>
      <c r="C982" s="2"/>
      <c r="D982" s="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2"/>
      <c r="B983" s="2"/>
      <c r="C983" s="2"/>
      <c r="D983" s="2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2"/>
      <c r="B984" s="2"/>
      <c r="C984" s="2"/>
      <c r="D984" s="2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2"/>
      <c r="B985" s="2"/>
      <c r="C985" s="2"/>
      <c r="D985" s="2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2"/>
      <c r="B986" s="2"/>
      <c r="C986" s="2"/>
      <c r="D986" s="2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2"/>
      <c r="B987" s="2"/>
      <c r="C987" s="2"/>
      <c r="D987" s="2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2"/>
      <c r="B988" s="2"/>
      <c r="C988" s="2"/>
      <c r="D988" s="2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2"/>
      <c r="B989" s="2"/>
      <c r="C989" s="2"/>
      <c r="D989" s="2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2"/>
      <c r="B990" s="2"/>
      <c r="C990" s="2"/>
      <c r="D990" s="2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2"/>
      <c r="B991" s="2"/>
      <c r="C991" s="2"/>
      <c r="D991" s="2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2"/>
      <c r="B992" s="2"/>
      <c r="C992" s="2"/>
      <c r="D992" s="2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2"/>
      <c r="B993" s="2"/>
      <c r="C993" s="2"/>
      <c r="D993" s="2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2"/>
      <c r="B994" s="2"/>
      <c r="C994" s="2"/>
      <c r="D994" s="2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2"/>
      <c r="B995" s="2"/>
      <c r="C995" s="2"/>
      <c r="D995" s="2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2"/>
      <c r="B996" s="2"/>
      <c r="C996" s="2"/>
      <c r="D996" s="2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2"/>
      <c r="B997" s="2"/>
      <c r="C997" s="2"/>
      <c r="D997" s="2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2"/>
      <c r="B998" s="2"/>
      <c r="C998" s="2"/>
      <c r="D998" s="2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2"/>
      <c r="B999" s="2"/>
      <c r="C999" s="2"/>
      <c r="D999" s="2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2"/>
      <c r="B1000" s="2"/>
      <c r="C1000" s="2"/>
      <c r="D1000" s="2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.25" customHeight="1">
      <c r="A1001" s="2"/>
      <c r="B1001" s="2"/>
      <c r="C1001" s="2"/>
      <c r="D1001" s="2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.25" customHeight="1">
      <c r="A1002" s="2"/>
      <c r="B1002" s="2"/>
      <c r="C1002" s="2"/>
      <c r="D1002" s="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.25" customHeight="1">
      <c r="A1003" s="2"/>
      <c r="B1003" s="2"/>
      <c r="C1003" s="2"/>
      <c r="D1003" s="2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</sheetData>
  <sheetProtection algorithmName="SHA-512" hashValue="lTLi1Slv26WlpJIkQuu7I3qsOCUKBn1H09xbE3jFzbrFDWjC2GXIxUwfhwLjPGXuA8eJEB1udelrT42Ld2ANxw==" saltValue="HyueX77wee1nlEmp+3T/tg==" spinCount="100000" sheet="1" objects="1" scenarios="1"/>
  <printOptions/>
  <pageMargins left="0.7" right="0.7" top="0.75" bottom="0.75" header="0" footer="0"/>
  <pageSetup horizontalDpi="300" verticalDpi="300" orientation="landscape"/>
  <headerFooter>
    <oddHeader>&amp;LJanáčkova akademie múzických umění v Brně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dcterms:created xsi:type="dcterms:W3CDTF">2015-04-02T07:33:13Z</dcterms:created>
  <dcterms:modified xsi:type="dcterms:W3CDTF">2022-08-09T12:02:12Z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