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'List1'!$A$1:$G$38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<sst xmlns="http://schemas.openxmlformats.org/spreadsheetml/2006/main" count="61" uniqueCount="46">
  <si>
    <t>Číslo položky</t>
  </si>
  <si>
    <t>Položka a popis</t>
  </si>
  <si>
    <t>MJ</t>
  </si>
  <si>
    <t>Množství</t>
  </si>
  <si>
    <t>Cena / MJ</t>
  </si>
  <si>
    <t>ks</t>
  </si>
  <si>
    <t>Zařízení č. 1 - přímé chlzení serverovny</t>
  </si>
  <si>
    <t>Poznámky:</t>
  </si>
  <si>
    <t>Nabízený model (typ, výrobce)</t>
  </si>
  <si>
    <t>1. Ve sloupci nabízený model (typ, výrobce) uveďte ve žlutě označeném poli přesné označení modelu.</t>
  </si>
  <si>
    <t>2. Požadované technické parametry jsou minimální, není- li stanoveno jinak.</t>
  </si>
  <si>
    <t>3. Všechny technické parametry musí být specifikované výrobcem a ověřitelné na webových stránkách výrobce v technické dokumentaci.</t>
  </si>
  <si>
    <t>4. Jednotková cena za MJ musí být vyplněna do fialového pole. Oranžová pole jsou počítána automaticky.</t>
  </si>
  <si>
    <t>Vnitřní nástěnná jednotka Qch=10,0 kW, D+M vč. nástěnného ovladače, umístění ovladače určeno po dohodě s uživatelem</t>
  </si>
  <si>
    <t>Předizolované chladivové potrubí vč. izolace třídy reakce na oheň B-sl d0, D+M, Cu potrubí 10/16, CU potrubí v exteriéru bude opatřeno ochrannou páskou a bude vedeno v ocelovém žlabu, svařování Cu potrubí bude prováděno pod ochrannou atmosférou stíněnou komunikační kabeláží, D+M</t>
  </si>
  <si>
    <t>bm</t>
  </si>
  <si>
    <t>kg</t>
  </si>
  <si>
    <r>
      <t>Kamenná vlna min. 120g/m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, protipožární stěrka CSP, protipožární silikon, D+M</t>
    </r>
  </si>
  <si>
    <r>
      <t>m</t>
    </r>
    <r>
      <rPr>
        <vertAlign val="superscript"/>
        <sz val="10"/>
        <rFont val="Calibri"/>
        <family val="2"/>
      </rPr>
      <t>2</t>
    </r>
  </si>
  <si>
    <t>Krycí ocelový žlab pro vedení Cu potrubí a komunikační kabeláže ve venkovní prostředí, D+M, RAL dle arch.-stav řešení - nutné vyvzorkování</t>
  </si>
  <si>
    <t>Montážní materiál k zařízení č. 1</t>
  </si>
  <si>
    <t>Koordinace se SIL/MaR</t>
  </si>
  <si>
    <t>hod.</t>
  </si>
  <si>
    <t>kpl</t>
  </si>
  <si>
    <t>Inženýrská koordinační činnost</t>
  </si>
  <si>
    <t>Komplexní zkoušky, uvedení do provozu</t>
  </si>
  <si>
    <t>Zaškolení obsluhy</t>
  </si>
  <si>
    <t>Kontrola těsnosti a pevnosti spojů Cu potrubí přetlakem tlakovou zkouškou pomocí dusíku</t>
  </si>
  <si>
    <t>Demontáž stávajícího odvodu kondenzátu</t>
  </si>
  <si>
    <t>Čerpadlo kondenzátu (společné pro novou i stávající jednotku), D+M</t>
  </si>
  <si>
    <t>Napojení odvodu kondenzátu na stávající kanalizaci, D+M</t>
  </si>
  <si>
    <t>Vakuování nového systému</t>
  </si>
  <si>
    <t xml:space="preserve">hod. </t>
  </si>
  <si>
    <t xml:space="preserve">Požární hlídky </t>
  </si>
  <si>
    <t>Vypracování provozního řádu a předávacích dokumentů</t>
  </si>
  <si>
    <t>Silové napojení přes samostatně jištěný přívod</t>
  </si>
  <si>
    <t>Postup střechou pro Cu potrubí a kabeláž, včetně odklizení suti, zapravení prostupu a střešního pláště</t>
  </si>
  <si>
    <t>Astorka - doplnění celoročního chlazení serverovny v 7.NP</t>
  </si>
  <si>
    <t>5. Nesplnění kteréhokoliv z požadovaných parametrů je důvodem k vyloučení účastníka.</t>
  </si>
  <si>
    <t>Cena celkem bez DPH</t>
  </si>
  <si>
    <t>Cena bez DPH</t>
  </si>
  <si>
    <t>Příloha č. 1 - Soupis stavebních prací, dodávek a služeb s výkazem výměr</t>
  </si>
  <si>
    <t>Doplnění chladiva do systému R32, D+M</t>
  </si>
  <si>
    <t xml:space="preserve">Venkovní kond. jednotka Qch=10 kW pro celoroční provoz, D+M, chladivo R32, Lpa=max. 47,0 dBA v 1 m, m=max. 35,00 kg, SEER/SCOP=7,0/4,1 včetně adaptéru pro hlášení poruchy beznapěťovým kontakterm, vč. nosného rámu a pružného podložení </t>
  </si>
  <si>
    <t>Doprava venkovní jednotky na střechu objektu</t>
  </si>
  <si>
    <t>Demontáž a zpětná montáž sítě proti ptákům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</si>
</sst>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d/mm"/>
    <numFmt numFmtId="165" formatCode="#,##0\ "/>
    <numFmt numFmtId="166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name val="Arial CE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1">
      <alignment horizontal="center" vertical="center" wrapText="1"/>
      <protection/>
    </xf>
  </cellStyleXfs>
  <cellXfs count="43">
    <xf numFmtId="0" fontId="0" fillId="0" borderId="0" xfId="0"/>
    <xf numFmtId="0" fontId="2" fillId="0" borderId="0" xfId="0" applyFont="1"/>
    <xf numFmtId="164" fontId="4" fillId="0" borderId="0" xfId="21" applyNumberFormat="1" applyFont="1" applyBorder="1" applyAlignment="1">
      <alignment horizontal="left" vertical="center"/>
      <protection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5" fillId="0" borderId="0" xfId="21" applyNumberFormat="1" applyFont="1" applyBorder="1" applyAlignment="1">
      <alignment horizontal="center" vertical="center" wrapText="1"/>
      <protection/>
    </xf>
    <xf numFmtId="1" fontId="5" fillId="0" borderId="0" xfId="0" applyNumberFormat="1" applyFont="1" applyAlignment="1">
      <alignment horizontal="center" vertical="center" wrapText="1"/>
    </xf>
    <xf numFmtId="2" fontId="5" fillId="0" borderId="0" xfId="20" applyNumberFormat="1" applyFont="1" applyBorder="1" applyAlignment="1">
      <alignment horizontal="right" vertical="center" wrapText="1"/>
    </xf>
    <xf numFmtId="165" fontId="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2" fontId="5" fillId="0" borderId="0" xfId="2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2" fontId="7" fillId="2" borderId="2" xfId="2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2" fontId="9" fillId="0" borderId="0" xfId="20" applyNumberFormat="1" applyFont="1" applyFill="1" applyBorder="1" applyAlignment="1">
      <alignment horizontal="right" vertical="center" wrapText="1"/>
    </xf>
    <xf numFmtId="165" fontId="9" fillId="0" borderId="0" xfId="0" applyNumberFormat="1" applyFont="1" applyAlignment="1">
      <alignment vertical="center" wrapText="1"/>
    </xf>
    <xf numFmtId="164" fontId="9" fillId="0" borderId="0" xfId="21" applyNumberFormat="1" applyFont="1" applyBorder="1" applyAlignment="1">
      <alignment horizontal="left" vertical="center" wrapText="1"/>
      <protection/>
    </xf>
    <xf numFmtId="164" fontId="9" fillId="0" borderId="0" xfId="21" applyNumberFormat="1" applyFont="1" applyBorder="1" applyAlignment="1">
      <alignment horizontal="center" vertical="center" wrapText="1"/>
      <protection/>
    </xf>
    <xf numFmtId="2" fontId="9" fillId="0" borderId="0" xfId="20" applyNumberFormat="1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166" fontId="0" fillId="5" borderId="2" xfId="0" applyNumberFormat="1" applyFill="1" applyBorder="1"/>
    <xf numFmtId="166" fontId="8" fillId="6" borderId="2" xfId="20" applyNumberFormat="1" applyFont="1" applyFill="1" applyBorder="1" applyAlignment="1" applyProtection="1">
      <alignment horizontal="right" vertical="center" wrapText="1"/>
      <protection locked="0"/>
    </xf>
    <xf numFmtId="165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odhlavič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8225-D20B-44D4-9792-952102CD8FBC}">
  <dimension ref="A1:G42"/>
  <sheetViews>
    <sheetView tabSelected="1" view="pageBreakPreview" zoomScale="115" zoomScaleSheetLayoutView="115" workbookViewId="0" topLeftCell="A1">
      <selection activeCell="G18" sqref="G18"/>
    </sheetView>
  </sheetViews>
  <sheetFormatPr defaultColWidth="9.140625" defaultRowHeight="15"/>
  <cols>
    <col min="2" max="2" width="60.28125" style="0" customWidth="1"/>
    <col min="5" max="5" width="12.421875" style="0" customWidth="1"/>
    <col min="6" max="6" width="14.140625" style="0" customWidth="1"/>
    <col min="7" max="7" width="24.140625" style="0" customWidth="1"/>
  </cols>
  <sheetData>
    <row r="1" spans="1:7" ht="18.75">
      <c r="A1" s="2" t="s">
        <v>41</v>
      </c>
      <c r="C1" s="1"/>
      <c r="D1" s="1"/>
      <c r="E1" s="3"/>
      <c r="F1" s="1"/>
      <c r="G1" s="4"/>
    </row>
    <row r="2" spans="1:7" ht="18.75">
      <c r="A2" s="5"/>
      <c r="B2" s="6"/>
      <c r="C2" s="7"/>
      <c r="D2" s="8"/>
      <c r="E2" s="9"/>
      <c r="F2" s="10"/>
      <c r="G2" s="10"/>
    </row>
    <row r="3" spans="1:7" ht="18.75">
      <c r="A3" s="11" t="s">
        <v>37</v>
      </c>
      <c r="C3" s="12"/>
      <c r="D3" s="8"/>
      <c r="E3" s="13"/>
      <c r="F3" s="10"/>
      <c r="G3" s="10"/>
    </row>
    <row r="4" spans="1:7" ht="18.75">
      <c r="A4" s="5"/>
      <c r="B4" s="11"/>
      <c r="C4" s="12"/>
      <c r="D4" s="8"/>
      <c r="E4" s="13"/>
      <c r="F4" s="10"/>
      <c r="G4" s="10"/>
    </row>
    <row r="5" spans="1:7" ht="18.75">
      <c r="A5" s="20" t="s">
        <v>7</v>
      </c>
      <c r="C5" s="12"/>
      <c r="D5" s="8"/>
      <c r="E5" s="13"/>
      <c r="F5" s="10"/>
      <c r="G5" s="10"/>
    </row>
    <row r="6" spans="1:7" ht="18.75">
      <c r="A6" s="20" t="s">
        <v>9</v>
      </c>
      <c r="C6" s="12"/>
      <c r="D6" s="8"/>
      <c r="E6" s="13"/>
      <c r="F6" s="10"/>
      <c r="G6" s="10"/>
    </row>
    <row r="7" spans="1:7" ht="15">
      <c r="A7" s="20" t="s">
        <v>10</v>
      </c>
      <c r="C7" s="21"/>
      <c r="D7" s="22"/>
      <c r="E7" s="23"/>
      <c r="F7" s="24"/>
      <c r="G7" s="24"/>
    </row>
    <row r="8" spans="1:7" ht="15">
      <c r="A8" s="20" t="s">
        <v>11</v>
      </c>
      <c r="C8" s="21"/>
      <c r="D8" s="22"/>
      <c r="E8" s="23"/>
      <c r="F8" s="24"/>
      <c r="G8" s="24"/>
    </row>
    <row r="9" spans="1:7" ht="15">
      <c r="A9" s="20" t="s">
        <v>12</v>
      </c>
      <c r="C9" s="21"/>
      <c r="D9" s="22"/>
      <c r="E9" s="23"/>
      <c r="F9" s="24"/>
      <c r="G9" s="24"/>
    </row>
    <row r="10" spans="1:7" ht="15">
      <c r="A10" s="20" t="s">
        <v>38</v>
      </c>
      <c r="C10" s="21"/>
      <c r="D10" s="22"/>
      <c r="E10" s="23"/>
      <c r="F10" s="24"/>
      <c r="G10" s="24"/>
    </row>
    <row r="11" spans="1:7" ht="15">
      <c r="A11" s="14"/>
      <c r="B11" s="25"/>
      <c r="C11" s="26"/>
      <c r="D11" s="22"/>
      <c r="E11" s="27"/>
      <c r="F11" s="24"/>
      <c r="G11" s="24"/>
    </row>
    <row r="12" spans="1:7" ht="30">
      <c r="A12" s="15" t="s">
        <v>0</v>
      </c>
      <c r="B12" s="15" t="s">
        <v>1</v>
      </c>
      <c r="C12" s="16" t="s">
        <v>2</v>
      </c>
      <c r="D12" s="17" t="s">
        <v>3</v>
      </c>
      <c r="E12" s="18" t="s">
        <v>4</v>
      </c>
      <c r="F12" s="16" t="s">
        <v>40</v>
      </c>
      <c r="G12" s="19" t="s">
        <v>8</v>
      </c>
    </row>
    <row r="13" spans="1:7" ht="15">
      <c r="A13" s="37" t="s">
        <v>6</v>
      </c>
      <c r="B13" s="38"/>
      <c r="C13" s="38"/>
      <c r="D13" s="38"/>
      <c r="E13" s="38"/>
      <c r="F13" s="38"/>
      <c r="G13" s="39"/>
    </row>
    <row r="14" spans="1:7" ht="51">
      <c r="A14" s="28">
        <v>1</v>
      </c>
      <c r="B14" s="29" t="s">
        <v>43</v>
      </c>
      <c r="C14" s="28" t="s">
        <v>5</v>
      </c>
      <c r="D14" s="30">
        <v>1</v>
      </c>
      <c r="E14" s="34">
        <v>0</v>
      </c>
      <c r="F14" s="31">
        <f>PRODUCT(D14,E14)</f>
        <v>0</v>
      </c>
      <c r="G14" s="35"/>
    </row>
    <row r="15" spans="1:7" ht="15">
      <c r="A15" s="28">
        <v>2</v>
      </c>
      <c r="B15" s="29" t="s">
        <v>44</v>
      </c>
      <c r="C15" s="28" t="s">
        <v>23</v>
      </c>
      <c r="D15" s="30">
        <v>1</v>
      </c>
      <c r="E15" s="34">
        <v>0</v>
      </c>
      <c r="F15" s="31">
        <f aca="true" t="shared" si="0" ref="F15:F16">PRODUCT(D15,E15)</f>
        <v>0</v>
      </c>
      <c r="G15" s="36"/>
    </row>
    <row r="16" spans="1:7" ht="15">
      <c r="A16" s="28">
        <v>3</v>
      </c>
      <c r="B16" s="29" t="s">
        <v>45</v>
      </c>
      <c r="C16" s="28" t="s">
        <v>23</v>
      </c>
      <c r="D16" s="30">
        <v>1</v>
      </c>
      <c r="E16" s="34">
        <v>0</v>
      </c>
      <c r="F16" s="31">
        <f t="shared" si="0"/>
        <v>0</v>
      </c>
      <c r="G16" s="36"/>
    </row>
    <row r="17" spans="1:7" ht="25.5">
      <c r="A17" s="28">
        <v>4</v>
      </c>
      <c r="B17" s="29" t="s">
        <v>13</v>
      </c>
      <c r="C17" s="28" t="s">
        <v>5</v>
      </c>
      <c r="D17" s="30">
        <v>1</v>
      </c>
      <c r="E17" s="34">
        <v>0</v>
      </c>
      <c r="F17" s="31">
        <f>PRODUCT(D17,E17)</f>
        <v>0</v>
      </c>
      <c r="G17" s="35"/>
    </row>
    <row r="18" spans="1:7" ht="63.75">
      <c r="A18" s="28">
        <v>5</v>
      </c>
      <c r="B18" s="29" t="s">
        <v>14</v>
      </c>
      <c r="C18" s="28" t="s">
        <v>15</v>
      </c>
      <c r="D18" s="30">
        <v>24</v>
      </c>
      <c r="E18" s="34">
        <v>0</v>
      </c>
      <c r="F18" s="31">
        <f aca="true" t="shared" si="1" ref="F18:F33">PRODUCT(D18,E18)</f>
        <v>0</v>
      </c>
      <c r="G18" s="36"/>
    </row>
    <row r="19" spans="1:7" ht="15">
      <c r="A19" s="28">
        <v>6</v>
      </c>
      <c r="B19" s="29" t="s">
        <v>42</v>
      </c>
      <c r="C19" s="28" t="s">
        <v>16</v>
      </c>
      <c r="D19" s="30">
        <v>2</v>
      </c>
      <c r="E19" s="34">
        <v>0</v>
      </c>
      <c r="F19" s="31">
        <f t="shared" si="1"/>
        <v>0</v>
      </c>
      <c r="G19" s="36"/>
    </row>
    <row r="20" spans="1:7" ht="27.75">
      <c r="A20" s="28">
        <v>7</v>
      </c>
      <c r="B20" s="29" t="s">
        <v>17</v>
      </c>
      <c r="C20" s="28" t="s">
        <v>18</v>
      </c>
      <c r="D20" s="30">
        <v>1</v>
      </c>
      <c r="E20" s="34">
        <v>0</v>
      </c>
      <c r="F20" s="31">
        <f t="shared" si="1"/>
        <v>0</v>
      </c>
      <c r="G20" s="36"/>
    </row>
    <row r="21" spans="1:7" ht="25.5">
      <c r="A21" s="28">
        <v>8</v>
      </c>
      <c r="B21" s="29" t="s">
        <v>19</v>
      </c>
      <c r="C21" s="28" t="s">
        <v>15</v>
      </c>
      <c r="D21" s="30">
        <v>3</v>
      </c>
      <c r="E21" s="34">
        <v>0</v>
      </c>
      <c r="F21" s="31">
        <f t="shared" si="1"/>
        <v>0</v>
      </c>
      <c r="G21" s="36"/>
    </row>
    <row r="22" spans="1:7" ht="15">
      <c r="A22" s="28">
        <v>9</v>
      </c>
      <c r="B22" s="29" t="s">
        <v>20</v>
      </c>
      <c r="C22" s="28" t="s">
        <v>16</v>
      </c>
      <c r="D22" s="30">
        <v>20</v>
      </c>
      <c r="E22" s="34">
        <v>0</v>
      </c>
      <c r="F22" s="31">
        <f t="shared" si="1"/>
        <v>0</v>
      </c>
      <c r="G22" s="36"/>
    </row>
    <row r="23" spans="1:7" ht="15">
      <c r="A23" s="28">
        <v>10</v>
      </c>
      <c r="B23" s="29" t="s">
        <v>21</v>
      </c>
      <c r="C23" s="28" t="s">
        <v>22</v>
      </c>
      <c r="D23" s="30">
        <v>5</v>
      </c>
      <c r="E23" s="34">
        <v>0</v>
      </c>
      <c r="F23" s="31">
        <f t="shared" si="1"/>
        <v>0</v>
      </c>
      <c r="G23" s="36"/>
    </row>
    <row r="24" spans="1:7" ht="15">
      <c r="A24" s="28">
        <v>11</v>
      </c>
      <c r="B24" s="29" t="s">
        <v>24</v>
      </c>
      <c r="C24" s="28" t="s">
        <v>22</v>
      </c>
      <c r="D24" s="30">
        <v>5</v>
      </c>
      <c r="E24" s="34">
        <v>0</v>
      </c>
      <c r="F24" s="31">
        <f t="shared" si="1"/>
        <v>0</v>
      </c>
      <c r="G24" s="36"/>
    </row>
    <row r="25" spans="1:7" ht="15">
      <c r="A25" s="28">
        <v>12</v>
      </c>
      <c r="B25" s="29" t="s">
        <v>25</v>
      </c>
      <c r="C25" s="28" t="s">
        <v>22</v>
      </c>
      <c r="D25" s="30">
        <v>5</v>
      </c>
      <c r="E25" s="34">
        <v>0</v>
      </c>
      <c r="F25" s="31">
        <f t="shared" si="1"/>
        <v>0</v>
      </c>
      <c r="G25" s="36"/>
    </row>
    <row r="26" spans="1:7" ht="15">
      <c r="A26" s="28">
        <v>13</v>
      </c>
      <c r="B26" s="29" t="s">
        <v>26</v>
      </c>
      <c r="C26" s="28" t="s">
        <v>22</v>
      </c>
      <c r="D26" s="30">
        <v>2</v>
      </c>
      <c r="E26" s="34">
        <v>0</v>
      </c>
      <c r="F26" s="31">
        <f t="shared" si="1"/>
        <v>0</v>
      </c>
      <c r="G26" s="36"/>
    </row>
    <row r="27" spans="1:7" ht="25.5">
      <c r="A27" s="28">
        <v>14</v>
      </c>
      <c r="B27" s="29" t="s">
        <v>27</v>
      </c>
      <c r="C27" s="28" t="s">
        <v>22</v>
      </c>
      <c r="D27" s="30">
        <v>5</v>
      </c>
      <c r="E27" s="34">
        <v>0</v>
      </c>
      <c r="F27" s="31">
        <f t="shared" si="1"/>
        <v>0</v>
      </c>
      <c r="G27" s="36"/>
    </row>
    <row r="28" spans="1:7" ht="15">
      <c r="A28" s="28">
        <v>15</v>
      </c>
      <c r="B28" s="29" t="s">
        <v>28</v>
      </c>
      <c r="C28" s="28" t="s">
        <v>22</v>
      </c>
      <c r="D28" s="30">
        <v>1</v>
      </c>
      <c r="E28" s="34">
        <v>0</v>
      </c>
      <c r="F28" s="31">
        <f t="shared" si="1"/>
        <v>0</v>
      </c>
      <c r="G28" s="36"/>
    </row>
    <row r="29" spans="1:7" ht="15">
      <c r="A29" s="28">
        <v>16</v>
      </c>
      <c r="B29" s="29" t="s">
        <v>29</v>
      </c>
      <c r="C29" s="28" t="s">
        <v>5</v>
      </c>
      <c r="D29" s="30">
        <v>1</v>
      </c>
      <c r="E29" s="34">
        <v>0</v>
      </c>
      <c r="F29" s="31">
        <f t="shared" si="1"/>
        <v>0</v>
      </c>
      <c r="G29" s="36"/>
    </row>
    <row r="30" spans="1:7" ht="15">
      <c r="A30" s="28">
        <v>17</v>
      </c>
      <c r="B30" s="29" t="s">
        <v>30</v>
      </c>
      <c r="C30" s="28" t="s">
        <v>22</v>
      </c>
      <c r="D30" s="30">
        <v>4</v>
      </c>
      <c r="E30" s="34">
        <v>0</v>
      </c>
      <c r="F30" s="31">
        <f t="shared" si="1"/>
        <v>0</v>
      </c>
      <c r="G30" s="36"/>
    </row>
    <row r="31" spans="1:7" ht="15">
      <c r="A31" s="28">
        <v>18</v>
      </c>
      <c r="B31" s="29" t="s">
        <v>31</v>
      </c>
      <c r="C31" s="28" t="s">
        <v>32</v>
      </c>
      <c r="D31" s="30">
        <v>5</v>
      </c>
      <c r="E31" s="34">
        <v>0</v>
      </c>
      <c r="F31" s="31">
        <f t="shared" si="1"/>
        <v>0</v>
      </c>
      <c r="G31" s="36"/>
    </row>
    <row r="32" spans="1:7" ht="15">
      <c r="A32" s="28">
        <v>19</v>
      </c>
      <c r="B32" s="29" t="s">
        <v>33</v>
      </c>
      <c r="C32" s="28" t="s">
        <v>32</v>
      </c>
      <c r="D32" s="30">
        <v>24</v>
      </c>
      <c r="E32" s="34">
        <v>0</v>
      </c>
      <c r="F32" s="31">
        <f t="shared" si="1"/>
        <v>0</v>
      </c>
      <c r="G32" s="36"/>
    </row>
    <row r="33" spans="1:7" ht="15">
      <c r="A33" s="28">
        <v>20</v>
      </c>
      <c r="B33" s="29" t="s">
        <v>34</v>
      </c>
      <c r="C33" s="28" t="s">
        <v>5</v>
      </c>
      <c r="D33" s="30">
        <v>1</v>
      </c>
      <c r="E33" s="34">
        <v>0</v>
      </c>
      <c r="F33" s="31">
        <f t="shared" si="1"/>
        <v>0</v>
      </c>
      <c r="G33" s="36"/>
    </row>
    <row r="34" spans="1:7" ht="15">
      <c r="A34" s="28">
        <v>21</v>
      </c>
      <c r="B34" s="29" t="s">
        <v>35</v>
      </c>
      <c r="C34" s="28" t="s">
        <v>23</v>
      </c>
      <c r="D34" s="30">
        <v>1</v>
      </c>
      <c r="E34" s="34">
        <v>0</v>
      </c>
      <c r="F34" s="31">
        <f>PRODUCT(D34,E34)</f>
        <v>0</v>
      </c>
      <c r="G34" s="36"/>
    </row>
    <row r="35" spans="1:7" ht="25.5">
      <c r="A35" s="28">
        <v>22</v>
      </c>
      <c r="B35" s="29" t="s">
        <v>36</v>
      </c>
      <c r="C35" s="28" t="s">
        <v>23</v>
      </c>
      <c r="D35" s="30">
        <v>1</v>
      </c>
      <c r="E35" s="34">
        <v>0</v>
      </c>
      <c r="F35" s="31">
        <f>PRODUCT(D35,E35)</f>
        <v>0</v>
      </c>
      <c r="G35" s="36"/>
    </row>
    <row r="36" spans="2:7" ht="15">
      <c r="B36" s="32"/>
      <c r="C36" s="32"/>
      <c r="D36" s="32"/>
      <c r="E36" s="32"/>
      <c r="F36" s="32"/>
      <c r="G36" s="32"/>
    </row>
    <row r="37" spans="1:7" ht="15.75">
      <c r="A37" s="40" t="s">
        <v>39</v>
      </c>
      <c r="B37" s="41"/>
      <c r="C37" s="41"/>
      <c r="D37" s="41"/>
      <c r="E37" s="42"/>
      <c r="F37" s="33">
        <f>SUM(F14:F35)</f>
        <v>0</v>
      </c>
      <c r="G37" s="32"/>
    </row>
    <row r="38" spans="2:7" ht="15">
      <c r="B38" s="32"/>
      <c r="C38" s="32"/>
      <c r="D38" s="32"/>
      <c r="E38" s="32"/>
      <c r="F38" s="32"/>
      <c r="G38" s="32"/>
    </row>
    <row r="39" spans="2:7" ht="15">
      <c r="B39" s="32"/>
      <c r="C39" s="32"/>
      <c r="D39" s="32"/>
      <c r="E39" s="32"/>
      <c r="F39" s="32"/>
      <c r="G39" s="32"/>
    </row>
    <row r="40" spans="2:7" ht="15">
      <c r="B40" s="32"/>
      <c r="C40" s="32"/>
      <c r="D40" s="32"/>
      <c r="E40" s="32"/>
      <c r="F40" s="32"/>
      <c r="G40" s="32"/>
    </row>
    <row r="41" spans="2:7" ht="15">
      <c r="B41" s="32"/>
      <c r="C41" s="32"/>
      <c r="D41" s="32"/>
      <c r="E41" s="32"/>
      <c r="F41" s="32"/>
      <c r="G41" s="32"/>
    </row>
    <row r="42" spans="2:7" ht="15">
      <c r="B42" s="32"/>
      <c r="C42" s="32"/>
      <c r="D42" s="32"/>
      <c r="E42" s="32"/>
      <c r="F42" s="32"/>
      <c r="G42" s="32"/>
    </row>
  </sheetData>
  <sheetProtection algorithmName="SHA-512" hashValue="WBrHr7P+ZAJpcjzC58vknWPZ+7oLGubjC6cfC9uRFVbi53nH+8PR7eYJRKRsVQ+58wt+7QNsI+c/Z92Ggjaa7A==" saltValue="FepSGQx+JpEv2QrghxhP7Q==" spinCount="100000" sheet="1" objects="1" scenarios="1"/>
  <mergeCells count="2">
    <mergeCell ref="A13:G13"/>
    <mergeCell ref="A37:E37"/>
  </mergeCells>
  <printOptions/>
  <pageMargins left="0.7" right="0.7" top="0.787401575" bottom="0.7874015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Šlégl</dc:creator>
  <cp:keywords/>
  <dc:description/>
  <cp:lastModifiedBy>Miroslav Šlégl</cp:lastModifiedBy>
  <cp:lastPrinted>2022-09-06T08:26:32Z</cp:lastPrinted>
  <dcterms:created xsi:type="dcterms:W3CDTF">2022-09-05T12:26:58Z</dcterms:created>
  <dcterms:modified xsi:type="dcterms:W3CDTF">2022-09-26T08:07:43Z</dcterms:modified>
  <cp:category/>
  <cp:version/>
  <cp:contentType/>
  <cp:contentStatus/>
</cp:coreProperties>
</file>