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05" windowWidth="24240" windowHeight="12300" activeTab="0"/>
  </bookViews>
  <sheets>
    <sheet name="Final" sheetId="1" r:id="rId1"/>
  </sheets>
  <definedNames/>
  <calcPr calcId="145621"/>
</workbook>
</file>

<file path=xl/sharedStrings.xml><?xml version="1.0" encoding="utf-8"?>
<sst xmlns="http://schemas.openxmlformats.org/spreadsheetml/2006/main" count="53" uniqueCount="41">
  <si>
    <t>Příloha č. 1 - Cenová nabídka</t>
  </si>
  <si>
    <t>Mobilní služby</t>
  </si>
  <si>
    <t>Cena za jednotku v Kč bez DPH</t>
  </si>
  <si>
    <t>Předpokládaný počet jednotek za 1 měsíc</t>
  </si>
  <si>
    <t>Jednotka</t>
  </si>
  <si>
    <t>Tarif bez volných minut a SMS</t>
  </si>
  <si>
    <t>Poplatek za SIM kartu / měsíc</t>
  </si>
  <si>
    <t>SIM</t>
  </si>
  <si>
    <t>Zařazení SIM do VPS / měsíc</t>
  </si>
  <si>
    <t>1 minuta</t>
  </si>
  <si>
    <t>Odchozí volání - zahraničí - EU</t>
  </si>
  <si>
    <t>Odchozí volání - zahranicí - zbytek Evropy</t>
  </si>
  <si>
    <t>kusy</t>
  </si>
  <si>
    <t>Tarif s neomezeným vnitrostátním provozem</t>
  </si>
  <si>
    <t>Datové služby ČR</t>
  </si>
  <si>
    <t xml:space="preserve">Datový tarif min. 3.6Mbit/s FUP 3GB </t>
  </si>
  <si>
    <t>Datový tarif min. 3.6Mbit/s bez FUP neomezený</t>
  </si>
  <si>
    <t>Datové služby - Evropa</t>
  </si>
  <si>
    <t>MB</t>
  </si>
  <si>
    <t>Fixní linky</t>
  </si>
  <si>
    <t>služba</t>
  </si>
  <si>
    <t>linka</t>
  </si>
  <si>
    <t xml:space="preserve">Hovorné místní </t>
  </si>
  <si>
    <t>Hovorné meziměstské</t>
  </si>
  <si>
    <t>Hovorné do mobilních sítí</t>
  </si>
  <si>
    <t>Odchozí volání do všech sítí mobilních i pevných sítí v ČR</t>
  </si>
  <si>
    <t>Odeslání 1 SMS</t>
  </si>
  <si>
    <t>Odeslání 1 MMS</t>
  </si>
  <si>
    <t>Měsíční paušální platba</t>
  </si>
  <si>
    <t>Poplatek za instalovanou technologii celkem</t>
  </si>
  <si>
    <t>Měsíční platba za používání VPS</t>
  </si>
  <si>
    <t>Cena bez DPH za jeden měsíc</t>
  </si>
  <si>
    <t>Cena bez DPH za 48 měsíců</t>
  </si>
  <si>
    <t>Celková cena bez DPH</t>
  </si>
  <si>
    <t>Hovorné mezinárodní Evropa</t>
  </si>
  <si>
    <t>Zadávací dokumentace veřejné zakázky</t>
  </si>
  <si>
    <t>"Telekomunikační služby pro JAMU v Brně"</t>
  </si>
  <si>
    <t>Vzorce neměňte</t>
  </si>
  <si>
    <t>V modrém poli je rozhodná částka pro výběrové řízení</t>
  </si>
  <si>
    <t>Vyplňte jen žlutá pole, nejsou povoleny nulové hodnoty</t>
  </si>
  <si>
    <t>Datový tarif min. 3.6Mbit/s FUP 300MB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</si>
</sst>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0" xfId="0" applyFill="1"/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8" fontId="0" fillId="0" borderId="2" xfId="0" applyNumberFormat="1" applyBorder="1"/>
    <xf numFmtId="0" fontId="2" fillId="0" borderId="3" xfId="0" applyFont="1" applyBorder="1"/>
    <xf numFmtId="0" fontId="0" fillId="0" borderId="4" xfId="0" applyBorder="1" applyAlignment="1">
      <alignment textRotation="90"/>
    </xf>
    <xf numFmtId="0" fontId="0" fillId="0" borderId="5" xfId="0" applyBorder="1" applyAlignment="1">
      <alignment textRotation="90"/>
    </xf>
    <xf numFmtId="8" fontId="0" fillId="0" borderId="6" xfId="0" applyNumberFormat="1" applyBorder="1"/>
    <xf numFmtId="0" fontId="3" fillId="0" borderId="0" xfId="0" applyFont="1"/>
    <xf numFmtId="0" fontId="4" fillId="0" borderId="0" xfId="0" applyFont="1"/>
    <xf numFmtId="0" fontId="0" fillId="3" borderId="0" xfId="0" applyFill="1"/>
    <xf numFmtId="0" fontId="2" fillId="4" borderId="7" xfId="0" applyFont="1" applyFill="1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4" borderId="10" xfId="0" applyFont="1" applyFill="1" applyBorder="1"/>
    <xf numFmtId="0" fontId="0" fillId="0" borderId="11" xfId="0" applyBorder="1" applyAlignment="1">
      <alignment horizontal="right"/>
    </xf>
    <xf numFmtId="0" fontId="2" fillId="4" borderId="12" xfId="0" applyFont="1" applyFill="1" applyBorder="1"/>
    <xf numFmtId="0" fontId="0" fillId="0" borderId="13" xfId="0" applyBorder="1" applyAlignment="1">
      <alignment textRotation="90"/>
    </xf>
    <xf numFmtId="0" fontId="0" fillId="4" borderId="10" xfId="0" applyFill="1" applyBorder="1" applyAlignment="1">
      <alignment textRotation="90"/>
    </xf>
    <xf numFmtId="0" fontId="0" fillId="0" borderId="14" xfId="0" applyBorder="1"/>
    <xf numFmtId="8" fontId="0" fillId="0" borderId="8" xfId="0" applyNumberFormat="1" applyBorder="1"/>
    <xf numFmtId="8" fontId="0" fillId="0" borderId="15" xfId="0" applyNumberFormat="1" applyBorder="1"/>
    <xf numFmtId="0" fontId="2" fillId="4" borderId="16" xfId="0" applyFont="1" applyFill="1" applyBorder="1"/>
    <xf numFmtId="0" fontId="2" fillId="4" borderId="17" xfId="0" applyFont="1" applyFill="1" applyBorder="1"/>
    <xf numFmtId="8" fontId="0" fillId="4" borderId="18" xfId="0" applyNumberFormat="1" applyFill="1" applyBorder="1"/>
    <xf numFmtId="8" fontId="0" fillId="3" borderId="19" xfId="0" applyNumberFormat="1" applyFill="1" applyBorder="1"/>
    <xf numFmtId="0" fontId="0" fillId="4" borderId="20" xfId="0" applyFill="1" applyBorder="1" applyAlignment="1">
      <alignment textRotation="90"/>
    </xf>
    <xf numFmtId="0" fontId="0" fillId="4" borderId="21" xfId="0" applyFill="1" applyBorder="1" applyAlignment="1">
      <alignment textRotation="90"/>
    </xf>
    <xf numFmtId="8" fontId="0" fillId="2" borderId="2" xfId="0" applyNumberFormat="1" applyFill="1" applyBorder="1" applyProtection="1">
      <protection locked="0"/>
    </xf>
    <xf numFmtId="8" fontId="0" fillId="2" borderId="8" xfId="0" applyNumberFormat="1" applyFill="1" applyBorder="1" applyProtection="1">
      <protection locked="0"/>
    </xf>
    <xf numFmtId="0" fontId="0" fillId="4" borderId="22" xfId="0" applyFill="1" applyBorder="1"/>
    <xf numFmtId="0" fontId="0" fillId="4" borderId="18" xfId="0" applyFill="1" applyBorder="1"/>
    <xf numFmtId="0" fontId="3" fillId="0" borderId="0" xfId="0" applyFont="1"/>
    <xf numFmtId="8" fontId="0" fillId="4" borderId="23" xfId="0" applyNumberFormat="1" applyFill="1" applyBorder="1"/>
    <xf numFmtId="8" fontId="0" fillId="4" borderId="2" xfId="0" applyNumberFormat="1" applyFill="1" applyBorder="1"/>
    <xf numFmtId="8" fontId="0" fillId="4" borderId="6" xfId="0" applyNumberFormat="1" applyFill="1" applyBorder="1"/>
    <xf numFmtId="0" fontId="0" fillId="4" borderId="23" xfId="0" applyFill="1" applyBorder="1"/>
    <xf numFmtId="0" fontId="0" fillId="4" borderId="9" xfId="0" applyFill="1" applyBorder="1"/>
    <xf numFmtId="0" fontId="0" fillId="4" borderId="6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 topLeftCell="A4">
      <selection activeCell="A34" sqref="A34"/>
    </sheetView>
  </sheetViews>
  <sheetFormatPr defaultColWidth="9.140625" defaultRowHeight="15"/>
  <cols>
    <col min="1" max="1" width="54.140625" style="0" customWidth="1"/>
    <col min="2" max="2" width="12.421875" style="0" customWidth="1"/>
    <col min="3" max="3" width="11.140625" style="0" customWidth="1"/>
    <col min="4" max="4" width="8.8515625" style="0" customWidth="1"/>
    <col min="5" max="5" width="15.7109375" style="0" customWidth="1"/>
    <col min="6" max="6" width="17.8515625" style="0" customWidth="1"/>
  </cols>
  <sheetData>
    <row r="1" spans="1:6" ht="18.75">
      <c r="A1" s="35" t="s">
        <v>35</v>
      </c>
      <c r="B1" s="35"/>
      <c r="C1" s="35"/>
      <c r="D1" s="35"/>
      <c r="E1" s="35"/>
      <c r="F1" s="35"/>
    </row>
    <row r="2" spans="1:6" ht="15" customHeight="1">
      <c r="A2" s="11"/>
      <c r="B2" s="11"/>
      <c r="C2" s="11"/>
      <c r="D2" s="11"/>
      <c r="E2" s="11"/>
      <c r="F2" s="11"/>
    </row>
    <row r="3" spans="1:6" ht="18.75">
      <c r="A3" s="11" t="s">
        <v>36</v>
      </c>
      <c r="B3" s="11"/>
      <c r="C3" s="11"/>
      <c r="D3" s="11"/>
      <c r="E3" s="11"/>
      <c r="F3" s="11"/>
    </row>
    <row r="5" ht="15.75">
      <c r="A5" s="12" t="s">
        <v>0</v>
      </c>
    </row>
    <row r="6" ht="16.5" thickBot="1">
      <c r="A6" s="12"/>
    </row>
    <row r="7" spans="1:6" ht="201">
      <c r="A7" s="7"/>
      <c r="B7" s="20" t="s">
        <v>4</v>
      </c>
      <c r="C7" s="8" t="s">
        <v>2</v>
      </c>
      <c r="D7" s="20" t="s">
        <v>3</v>
      </c>
      <c r="E7" s="20" t="s">
        <v>31</v>
      </c>
      <c r="F7" s="9" t="s">
        <v>32</v>
      </c>
    </row>
    <row r="8" spans="1:6" ht="15">
      <c r="A8" s="19" t="s">
        <v>1</v>
      </c>
      <c r="B8" s="21"/>
      <c r="C8" s="29"/>
      <c r="D8" s="21"/>
      <c r="E8" s="21"/>
      <c r="F8" s="30"/>
    </row>
    <row r="9" spans="1:6" ht="15">
      <c r="A9" s="14" t="s">
        <v>5</v>
      </c>
      <c r="B9" s="17"/>
      <c r="C9" s="39"/>
      <c r="D9" s="40"/>
      <c r="E9" s="40"/>
      <c r="F9" s="41"/>
    </row>
    <row r="10" spans="1:6" ht="15">
      <c r="A10" s="1" t="s">
        <v>6</v>
      </c>
      <c r="B10" s="16" t="s">
        <v>7</v>
      </c>
      <c r="C10" s="31">
        <v>1</v>
      </c>
      <c r="D10" s="4">
        <v>37</v>
      </c>
      <c r="E10" s="6">
        <f aca="true" t="shared" si="0" ref="E10:E16">C10*D10</f>
        <v>37</v>
      </c>
      <c r="F10" s="10">
        <f>E10*48</f>
        <v>1776</v>
      </c>
    </row>
    <row r="11" spans="1:6" ht="15">
      <c r="A11" s="1" t="s">
        <v>8</v>
      </c>
      <c r="B11" s="4" t="s">
        <v>7</v>
      </c>
      <c r="C11" s="31">
        <v>1</v>
      </c>
      <c r="D11" s="4">
        <v>37</v>
      </c>
      <c r="E11" s="6">
        <f t="shared" si="0"/>
        <v>37</v>
      </c>
      <c r="F11" s="10">
        <f aca="true" t="shared" si="1" ref="F11:F31">E11*48</f>
        <v>1776</v>
      </c>
    </row>
    <row r="12" spans="1:6" ht="15">
      <c r="A12" s="2" t="s">
        <v>25</v>
      </c>
      <c r="B12" s="4" t="s">
        <v>9</v>
      </c>
      <c r="C12" s="31">
        <v>1</v>
      </c>
      <c r="D12" s="4">
        <v>4450</v>
      </c>
      <c r="E12" s="6">
        <f t="shared" si="0"/>
        <v>4450</v>
      </c>
      <c r="F12" s="10">
        <f t="shared" si="1"/>
        <v>213600</v>
      </c>
    </row>
    <row r="13" spans="1:6" ht="15">
      <c r="A13" s="1" t="s">
        <v>10</v>
      </c>
      <c r="B13" s="4" t="s">
        <v>9</v>
      </c>
      <c r="C13" s="31">
        <v>1</v>
      </c>
      <c r="D13" s="5">
        <v>20</v>
      </c>
      <c r="E13" s="6">
        <f t="shared" si="0"/>
        <v>20</v>
      </c>
      <c r="F13" s="10">
        <f t="shared" si="1"/>
        <v>960</v>
      </c>
    </row>
    <row r="14" spans="1:6" ht="15">
      <c r="A14" s="1" t="s">
        <v>11</v>
      </c>
      <c r="B14" s="4" t="s">
        <v>9</v>
      </c>
      <c r="C14" s="31">
        <v>1</v>
      </c>
      <c r="D14" s="5">
        <v>10</v>
      </c>
      <c r="E14" s="6">
        <f t="shared" si="0"/>
        <v>10</v>
      </c>
      <c r="F14" s="10">
        <f t="shared" si="1"/>
        <v>480</v>
      </c>
    </row>
    <row r="15" spans="1:6" ht="15">
      <c r="A15" s="1" t="s">
        <v>26</v>
      </c>
      <c r="B15" s="4" t="s">
        <v>12</v>
      </c>
      <c r="C15" s="31">
        <v>1</v>
      </c>
      <c r="D15" s="5">
        <v>1200</v>
      </c>
      <c r="E15" s="6">
        <f t="shared" si="0"/>
        <v>1200</v>
      </c>
      <c r="F15" s="10">
        <f t="shared" si="1"/>
        <v>57600</v>
      </c>
    </row>
    <row r="16" spans="1:6" ht="15">
      <c r="A16" s="1" t="s">
        <v>27</v>
      </c>
      <c r="B16" s="15" t="s">
        <v>12</v>
      </c>
      <c r="C16" s="31">
        <v>1</v>
      </c>
      <c r="D16" s="4">
        <v>1</v>
      </c>
      <c r="E16" s="6">
        <f t="shared" si="0"/>
        <v>1</v>
      </c>
      <c r="F16" s="10">
        <f t="shared" si="1"/>
        <v>48</v>
      </c>
    </row>
    <row r="17" spans="1:6" ht="15">
      <c r="A17" s="14" t="s">
        <v>13</v>
      </c>
      <c r="B17" s="17"/>
      <c r="C17" s="36"/>
      <c r="D17" s="37"/>
      <c r="E17" s="37"/>
      <c r="F17" s="38"/>
    </row>
    <row r="18" spans="1:6" ht="15">
      <c r="A18" s="1" t="s">
        <v>28</v>
      </c>
      <c r="B18" s="18" t="s">
        <v>7</v>
      </c>
      <c r="C18" s="31">
        <v>1</v>
      </c>
      <c r="D18" s="4">
        <v>30</v>
      </c>
      <c r="E18" s="6">
        <f>C18*D18</f>
        <v>30</v>
      </c>
      <c r="F18" s="10">
        <f t="shared" si="1"/>
        <v>1440</v>
      </c>
    </row>
    <row r="19" spans="1:6" ht="15">
      <c r="A19" s="14" t="s">
        <v>14</v>
      </c>
      <c r="B19" s="17"/>
      <c r="C19" s="36"/>
      <c r="D19" s="37"/>
      <c r="E19" s="37"/>
      <c r="F19" s="38"/>
    </row>
    <row r="20" spans="1:6" ht="15">
      <c r="A20" s="1" t="s">
        <v>40</v>
      </c>
      <c r="B20" s="16" t="s">
        <v>7</v>
      </c>
      <c r="C20" s="31">
        <v>1</v>
      </c>
      <c r="D20" s="4">
        <v>5</v>
      </c>
      <c r="E20" s="6">
        <f>C20*D20</f>
        <v>5</v>
      </c>
      <c r="F20" s="10">
        <f t="shared" si="1"/>
        <v>240</v>
      </c>
    </row>
    <row r="21" spans="1:6" ht="15">
      <c r="A21" s="1" t="s">
        <v>15</v>
      </c>
      <c r="B21" s="4" t="s">
        <v>7</v>
      </c>
      <c r="C21" s="31">
        <v>1</v>
      </c>
      <c r="D21" s="4">
        <v>3</v>
      </c>
      <c r="E21" s="6">
        <f>C21*D21</f>
        <v>3</v>
      </c>
      <c r="F21" s="10">
        <f t="shared" si="1"/>
        <v>144</v>
      </c>
    </row>
    <row r="22" spans="1:6" ht="15">
      <c r="A22" s="1" t="s">
        <v>16</v>
      </c>
      <c r="B22" s="4" t="s">
        <v>7</v>
      </c>
      <c r="C22" s="31">
        <v>1</v>
      </c>
      <c r="D22" s="4">
        <v>3</v>
      </c>
      <c r="E22" s="6">
        <f>C22*D22</f>
        <v>3</v>
      </c>
      <c r="F22" s="10">
        <f t="shared" si="1"/>
        <v>144</v>
      </c>
    </row>
    <row r="23" spans="1:6" ht="15">
      <c r="A23" s="1" t="s">
        <v>17</v>
      </c>
      <c r="B23" s="15" t="s">
        <v>18</v>
      </c>
      <c r="C23" s="31">
        <v>1</v>
      </c>
      <c r="D23" s="4">
        <v>1000</v>
      </c>
      <c r="E23" s="6">
        <f>C23*D23</f>
        <v>1000</v>
      </c>
      <c r="F23" s="10">
        <f t="shared" si="1"/>
        <v>48000</v>
      </c>
    </row>
    <row r="24" spans="1:6" ht="15">
      <c r="A24" s="14" t="s">
        <v>19</v>
      </c>
      <c r="B24" s="17"/>
      <c r="C24" s="36"/>
      <c r="D24" s="37"/>
      <c r="E24" s="37"/>
      <c r="F24" s="38"/>
    </row>
    <row r="25" spans="1:6" ht="15">
      <c r="A25" s="1" t="s">
        <v>29</v>
      </c>
      <c r="B25" s="16" t="s">
        <v>20</v>
      </c>
      <c r="C25" s="31">
        <v>1</v>
      </c>
      <c r="D25" s="4">
        <v>1</v>
      </c>
      <c r="E25" s="6">
        <f aca="true" t="shared" si="2" ref="E25:E30">C25*D25</f>
        <v>1</v>
      </c>
      <c r="F25" s="10">
        <f t="shared" si="1"/>
        <v>48</v>
      </c>
    </row>
    <row r="26" spans="1:6" ht="15">
      <c r="A26" s="1" t="s">
        <v>30</v>
      </c>
      <c r="B26" s="4" t="s">
        <v>21</v>
      </c>
      <c r="C26" s="31">
        <v>1</v>
      </c>
      <c r="D26" s="4">
        <v>2010</v>
      </c>
      <c r="E26" s="6">
        <f t="shared" si="2"/>
        <v>2010</v>
      </c>
      <c r="F26" s="10">
        <f t="shared" si="1"/>
        <v>96480</v>
      </c>
    </row>
    <row r="27" spans="1:6" ht="15">
      <c r="A27" s="1" t="s">
        <v>22</v>
      </c>
      <c r="B27" s="4" t="s">
        <v>9</v>
      </c>
      <c r="C27" s="31">
        <v>1</v>
      </c>
      <c r="D27" s="4">
        <v>2780</v>
      </c>
      <c r="E27" s="6">
        <f t="shared" si="2"/>
        <v>2780</v>
      </c>
      <c r="F27" s="10">
        <f t="shared" si="1"/>
        <v>133440</v>
      </c>
    </row>
    <row r="28" spans="1:6" ht="15">
      <c r="A28" s="1" t="s">
        <v>23</v>
      </c>
      <c r="B28" s="4" t="s">
        <v>9</v>
      </c>
      <c r="C28" s="31">
        <v>1</v>
      </c>
      <c r="D28" s="4">
        <v>720</v>
      </c>
      <c r="E28" s="6">
        <f t="shared" si="2"/>
        <v>720</v>
      </c>
      <c r="F28" s="10">
        <f t="shared" si="1"/>
        <v>34560</v>
      </c>
    </row>
    <row r="29" spans="1:6" ht="15">
      <c r="A29" s="1" t="s">
        <v>34</v>
      </c>
      <c r="B29" s="4" t="s">
        <v>9</v>
      </c>
      <c r="C29" s="31">
        <v>1</v>
      </c>
      <c r="D29" s="4">
        <v>1080</v>
      </c>
      <c r="E29" s="6">
        <f t="shared" si="2"/>
        <v>1080</v>
      </c>
      <c r="F29" s="10">
        <f t="shared" si="1"/>
        <v>51840</v>
      </c>
    </row>
    <row r="30" spans="1:6" ht="15.75" thickBot="1">
      <c r="A30" s="22" t="s">
        <v>24</v>
      </c>
      <c r="B30" s="15" t="s">
        <v>9</v>
      </c>
      <c r="C30" s="32">
        <v>1</v>
      </c>
      <c r="D30" s="15">
        <v>4240</v>
      </c>
      <c r="E30" s="23">
        <f t="shared" si="2"/>
        <v>4240</v>
      </c>
      <c r="F30" s="24">
        <f t="shared" si="1"/>
        <v>203520</v>
      </c>
    </row>
    <row r="31" spans="1:6" ht="15.75" thickBot="1">
      <c r="A31" s="25" t="s">
        <v>33</v>
      </c>
      <c r="B31" s="26"/>
      <c r="C31" s="33"/>
      <c r="D31" s="34"/>
      <c r="E31" s="27">
        <f>SUM(E10:E30)</f>
        <v>17627</v>
      </c>
      <c r="F31" s="28">
        <f t="shared" si="1"/>
        <v>846096</v>
      </c>
    </row>
    <row r="33" ht="15">
      <c r="A33" s="3" t="s">
        <v>39</v>
      </c>
    </row>
    <row r="34" ht="15">
      <c r="A34" t="s">
        <v>37</v>
      </c>
    </row>
    <row r="36" ht="15">
      <c r="A36" s="13" t="s">
        <v>38</v>
      </c>
    </row>
  </sheetData>
  <sheetProtection password="CB87" sheet="1" objects="1" scenarios="1"/>
  <mergeCells count="6">
    <mergeCell ref="C31:D31"/>
    <mergeCell ref="A1:F1"/>
    <mergeCell ref="C17:F17"/>
    <mergeCell ref="C9:F9"/>
    <mergeCell ref="C19:F19"/>
    <mergeCell ref="C24:F24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Spacil</dc:creator>
  <cp:keywords/>
  <dc:description/>
  <cp:lastModifiedBy>Josef Vinkler</cp:lastModifiedBy>
  <cp:lastPrinted>2013-06-17T07:36:55Z</cp:lastPrinted>
  <dcterms:created xsi:type="dcterms:W3CDTF">2013-06-07T13:01:57Z</dcterms:created>
  <dcterms:modified xsi:type="dcterms:W3CDTF">2013-06-20T11:32:04Z</dcterms:modified>
  <cp:category/>
  <cp:version/>
  <cp:contentType/>
  <cp:contentStatus/>
</cp:coreProperties>
</file>