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Plocha/ERDF_KVALITA/KVA_6/DF/3_ZD_ezak/"/>
    </mc:Choice>
  </mc:AlternateContent>
  <xr:revisionPtr revIDLastSave="0" documentId="8_{8600407D-1A80-42AA-B49A-B9EA3342F911}" xr6:coauthVersionLast="47" xr6:coauthVersionMax="47" xr10:uidLastSave="{00000000-0000-0000-0000-000000000000}"/>
  <bookViews>
    <workbookView xWindow="-120" yWindow="-120" windowWidth="29040" windowHeight="17520" tabRatio="500" xr2:uid="{8599F373-1784-44C2-B8DB-C2AC80FCFE3F}"/>
  </bookViews>
  <sheets>
    <sheet name="Technické podmín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26" i="1"/>
  <c r="D113" i="1"/>
  <c r="D128" i="1"/>
  <c r="D137" i="1"/>
  <c r="D145" i="1"/>
  <c r="D154" i="1"/>
  <c r="D172" i="1"/>
  <c r="D185" i="1"/>
  <c r="D195" i="1"/>
  <c r="D215" i="1"/>
  <c r="D228" i="1"/>
  <c r="D241" i="1"/>
  <c r="D254" i="1"/>
  <c r="D258" i="1" l="1"/>
</calcChain>
</file>

<file path=xl/sharedStrings.xml><?xml version="1.0" encoding="utf-8"?>
<sst xmlns="http://schemas.openxmlformats.org/spreadsheetml/2006/main" count="341" uniqueCount="230">
  <si>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</si>
  <si>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</si>
  <si>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</si>
  <si>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</si>
  <si>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</si>
  <si>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</si>
  <si>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</si>
  <si>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</si>
  <si>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</si>
  <si>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</si>
  <si>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r>
      <rPr>
        <b/>
        <sz val="11"/>
        <color indexed="8"/>
        <rFont val="Calibri"/>
        <family val="2"/>
        <charset val="238"/>
      </rPr>
      <t xml:space="preserve">Požadované technické </t>
    </r>
    <r>
      <rPr>
        <b/>
        <sz val="11"/>
        <rFont val="Calibri"/>
        <family val="2"/>
        <charset val="238"/>
      </rPr>
      <t>parametry jsou minimální, není-li uvedeno jinak</t>
    </r>
  </si>
  <si>
    <t>Nabízený model</t>
  </si>
  <si>
    <t>Technické parametry nabízeného modelu</t>
  </si>
  <si>
    <t>Záruka</t>
  </si>
  <si>
    <t>24 měsíců</t>
  </si>
  <si>
    <t>Počet ks</t>
  </si>
  <si>
    <t>Cena za 1 kus (Kč bez DPH)</t>
  </si>
  <si>
    <t>Položka č. 2</t>
  </si>
  <si>
    <r>
      <rPr>
        <b/>
        <sz val="11"/>
        <color indexed="8"/>
        <rFont val="Calibri"/>
        <family val="2"/>
        <charset val="238"/>
      </rPr>
      <t>Požadované technické parametry</t>
    </r>
    <r>
      <rPr>
        <b/>
        <sz val="11"/>
        <rFont val="Calibri"/>
        <family val="2"/>
        <charset val="238"/>
      </rPr>
      <t xml:space="preserve"> jsou minimální, není-li uvedeno jinak</t>
    </r>
  </si>
  <si>
    <t>Položka č. 3</t>
  </si>
  <si>
    <r>
      <rPr>
        <b/>
        <sz val="11"/>
        <color indexed="8"/>
        <rFont val="Calibri"/>
        <family val="2"/>
        <charset val="238"/>
      </rPr>
      <t xml:space="preserve">Požadované technické parametry </t>
    </r>
    <r>
      <rPr>
        <b/>
        <sz val="11"/>
        <rFont val="Calibri"/>
        <family val="2"/>
        <charset val="238"/>
      </rPr>
      <t>jsou minimální, není-li uvedeno jinak</t>
    </r>
  </si>
  <si>
    <t>Položka č. 4</t>
  </si>
  <si>
    <t>Položka č. 5</t>
  </si>
  <si>
    <t>Položka č. 6</t>
  </si>
  <si>
    <t>Požadované technické parametry</t>
  </si>
  <si>
    <t>Položka č. 7</t>
  </si>
  <si>
    <t>Položka č. 8</t>
  </si>
  <si>
    <r>
      <rPr>
        <b/>
        <sz val="10"/>
        <color indexed="8"/>
        <rFont val="Calibri"/>
        <family val="2"/>
        <charset val="238"/>
      </rPr>
      <t xml:space="preserve">Požadované technické parametry </t>
    </r>
    <r>
      <rPr>
        <b/>
        <sz val="10"/>
        <rFont val="Calibri"/>
        <family val="2"/>
        <charset val="238"/>
      </rPr>
      <t>jsou minimální, není-li uvedeno jinak</t>
    </r>
  </si>
  <si>
    <t>Položka č. 9</t>
  </si>
  <si>
    <t>Položka č. 10</t>
  </si>
  <si>
    <t>Položka č. 11</t>
  </si>
  <si>
    <t>Položka č. 12</t>
  </si>
  <si>
    <t>Položka č. 13</t>
  </si>
  <si>
    <t>Položka č. 14</t>
  </si>
  <si>
    <t>Cena celkem bez DPH</t>
  </si>
  <si>
    <t>Měřící software</t>
  </si>
  <si>
    <t>Audio měřící sada</t>
  </si>
  <si>
    <t>Laserový dálkoměr</t>
  </si>
  <si>
    <t>Licence DAW software</t>
  </si>
  <si>
    <t>Hardwarový klíč</t>
  </si>
  <si>
    <t>Stagebox</t>
  </si>
  <si>
    <t>Multicore audio kabely</t>
  </si>
  <si>
    <t>Zvuková karta</t>
  </si>
  <si>
    <t>Studiové reproboxy</t>
  </si>
  <si>
    <t>Digitální zvukový mixážní pult</t>
  </si>
  <si>
    <t>Referenční měřící mikrofon</t>
  </si>
  <si>
    <t>Hardwarový USB klíč kompatibilní s položkou č. 5</t>
  </si>
  <si>
    <t>Digitální hledáček se 4x zvětšením pro snadné cílení</t>
  </si>
  <si>
    <t>Dotykový displej</t>
  </si>
  <si>
    <t>Technologie měření z bodu do bodu</t>
  </si>
  <si>
    <t>Kompatibilní s položkou č.8</t>
  </si>
  <si>
    <t>Kompatibilní s protokolem Dante</t>
  </si>
  <si>
    <t>Alespoň 16 mikrofonní/linkové vstupy a 8 linkové výstupy</t>
  </si>
  <si>
    <t>Možnost dálkového ovládání pomocí položky č. 8</t>
  </si>
  <si>
    <t>Multipárový kabel se stageboxem</t>
  </si>
  <si>
    <t>Stagebox s 8 XLR female konektory a 4 XLR male konektory</t>
  </si>
  <si>
    <t>Profesionální editační software pro úpravy, střih, barevné korekce, vizuální efekty motion graphic a postprodukci audia.</t>
  </si>
  <si>
    <t>Podpora až 120 snímků za sekundu při rozlišení 32K</t>
  </si>
  <si>
    <t>Kompletní řešení postprodukce audiovizuálních děl</t>
  </si>
  <si>
    <t>Podpora více GPU</t>
  </si>
  <si>
    <t>Pokročilá redukce šumu</t>
  </si>
  <si>
    <t>Podpora prostorového zvuku</t>
  </si>
  <si>
    <t>Podpora barevných korekcí HDR videa</t>
  </si>
  <si>
    <t>Vestavěná baterie pro bezdrátový provoz</t>
  </si>
  <si>
    <t>Velký Jog shuttle encoder pro navigaci v časové ose softwaru.</t>
  </si>
  <si>
    <t>USB zvuková karta</t>
  </si>
  <si>
    <t>Pripojení USB-C</t>
  </si>
  <si>
    <t xml:space="preserve">Dva kombinované MIC/LINE vstupy, dva další LINE vstupy, 4 linkové výstupy, samostatně ovládaný sluchátkový výstup a analogové MIDI rozhraní. </t>
  </si>
  <si>
    <t>Světelná signalizace vybuzní vstupů a výstupu</t>
  </si>
  <si>
    <t>Pár aktivních dvoupásmových studiových reproboxů</t>
  </si>
  <si>
    <t>Pevný disk</t>
  </si>
  <si>
    <t>3,5" pevný disk</t>
  </si>
  <si>
    <t>Jednorázová licence </t>
  </si>
  <si>
    <t>Možnost instalace až na dvě zařízení</t>
  </si>
  <si>
    <t>Multiplatformní (Windows + macOS) </t>
  </si>
  <si>
    <t>Podpora ASIO, Wave a Core Audio HW ovladačů  </t>
  </si>
  <si>
    <t>Podpora více vstupních zařízení </t>
  </si>
  <si>
    <t>API pro propojení s aplikacemi třetích stran </t>
  </si>
  <si>
    <t>Mód pro měření v reálném čase (RTA) </t>
  </si>
  <si>
    <t>Mód pro měření impulsní odezvy </t>
  </si>
  <si>
    <t>Mód pro měření úrovně akustického tlaku </t>
  </si>
  <si>
    <t>Signálový generátor </t>
  </si>
  <si>
    <t xml:space="preserve">    Měření spektra </t>
  </si>
  <si>
    <t xml:space="preserve">    - RTA, spektrograf </t>
  </si>
  <si>
    <t xml:space="preserve">    - Neomezený počet simultánních měření spektra </t>
  </si>
  <si>
    <t xml:space="preserve">    Měření přenosové funkce </t>
  </si>
  <si>
    <t xml:space="preserve">    - Neomezený počet simultánních měření přenosové funkce </t>
  </si>
  <si>
    <t xml:space="preserve">    - Měření: Frekvenční odezva, Fáze, Velikost signálu, Impulzní odezva</t>
  </si>
  <si>
    <t xml:space="preserve">   Automatizace měření </t>
  </si>
  <si>
    <t xml:space="preserve">   Dálková správa </t>
  </si>
  <si>
    <t xml:space="preserve">    - Funkce FTW (frequency time windowing) </t>
  </si>
  <si>
    <t xml:space="preserve">    - Měření a detailní analýza impulzní odezvy </t>
  </si>
  <si>
    <t xml:space="preserve">    - Neomezený počet simultánních měření impulzní odezvy </t>
  </si>
  <si>
    <t xml:space="preserve">    - Neomezený počet simultánních měření SPL s různým váhováním </t>
  </si>
  <si>
    <t xml:space="preserve">    - Více uživatelsky definovatelných Leq metrik </t>
  </si>
  <si>
    <t xml:space="preserve">    - Logování SPL </t>
  </si>
  <si>
    <t xml:space="preserve">    - Webové rozhraní pro zobrazení SPL v reálném čase ve webovém prohlížeči </t>
  </si>
  <si>
    <t xml:space="preserve">   - Vícekanálový signálový generátor </t>
  </si>
  <si>
    <t xml:space="preserve">   - Generované signály: Náhodný a pseudonáhodný šum, Sinus, Přehrávání .wav a  .aiff souborů </t>
  </si>
  <si>
    <t xml:space="preserve">   - Výstupní předvolby </t>
  </si>
  <si>
    <t>Analyzér </t>
  </si>
  <si>
    <t xml:space="preserve"> - ½“ oddělitelná kondenzátorová kapsle, kulová charakteristika </t>
  </si>
  <si>
    <t xml:space="preserve"> - Frekvenční rozsah 5 Hz – 20 kHz </t>
  </si>
  <si>
    <t xml:space="preserve"> - Frekvenční odezva Třídy 1 dle ANSI S1.4 </t>
  </si>
  <si>
    <t xml:space="preserve"> - 3 pin XLR konektor </t>
  </si>
  <si>
    <t xml:space="preserve"> - Výrobcem dodávaná kalibrační data </t>
  </si>
  <si>
    <t xml:space="preserve"> - Měření SPL </t>
  </si>
  <si>
    <t xml:space="preserve"> - RTA </t>
  </si>
  <si>
    <t xml:space="preserve"> - Akustický analyzér </t>
  </si>
  <si>
    <t xml:space="preserve"> - Analogový audio analyzér </t>
  </si>
  <si>
    <t xml:space="preserve"> - Generátor signálů pro měření </t>
  </si>
  <si>
    <t xml:space="preserve"> - Měření impedance připojeného zařízení </t>
  </si>
  <si>
    <t xml:space="preserve"> - Měření fantomového napájení </t>
  </si>
  <si>
    <t xml:space="preserve"> - Funkce kabelové zkoušečky </t>
  </si>
  <si>
    <t xml:space="preserve"> - Měření impedance, fáze a výkonu signálu 70V / 100V reprosystémů </t>
  </si>
  <si>
    <t xml:space="preserve"> - Paměť na 10 uživatelských konfigurací </t>
  </si>
  <si>
    <t xml:space="preserve">     - Váhování A, C, Z </t>
  </si>
  <si>
    <t xml:space="preserve">     - Zobrazení aktuální hodnoty, minima, maxima a dalších hodnot </t>
  </si>
  <si>
    <t xml:space="preserve">     - Časové průměrování – fast, slow </t>
  </si>
  <si>
    <t xml:space="preserve">     - Logování dat na SD kartu </t>
  </si>
  <si>
    <t xml:space="preserve">     - Možnost nahrávat do wav formátu </t>
  </si>
  <si>
    <t xml:space="preserve">     - Hlasové komentáře k měření </t>
  </si>
  <si>
    <t xml:space="preserve">     - Standarty  DIN 15905-5, DIN 45645-2 </t>
  </si>
  <si>
    <t xml:space="preserve">     - Měření a logování spektra v reálném čase </t>
  </si>
  <si>
    <t xml:space="preserve">     - Rozlišení 1/1, 1/3 oktávy </t>
  </si>
  <si>
    <t xml:space="preserve">     - Současné měření úrovně akustického tlaku </t>
  </si>
  <si>
    <t xml:space="preserve">     - FFT analýza v rozsahu 5 Hz – 20 kHz </t>
  </si>
  <si>
    <t xml:space="preserve">     - Měření dozvuku v pásmu 63 Hz – 8 kHz </t>
  </si>
  <si>
    <t xml:space="preserve">     - Automatické spouštění měření dozvuku </t>
  </si>
  <si>
    <t xml:space="preserve">     - Průměrování více měření </t>
  </si>
  <si>
    <t xml:space="preserve">     - Měření polarity – ve spolupráci se signálovým generátorem </t>
  </si>
  <si>
    <t xml:space="preserve">     - Měření zpoždění / latence audio signálu – ve spolupráci se signálovým generátorem </t>
  </si>
  <si>
    <t xml:space="preserve">     - Měření úrovně RMS od -112 dBu </t>
  </si>
  <si>
    <t xml:space="preserve">     - Měření THD+N od -100dB </t>
  </si>
  <si>
    <t xml:space="preserve">     - Měření spektra </t>
  </si>
  <si>
    <t xml:space="preserve">     - Zobrazení průběhu signálu </t>
  </si>
  <si>
    <t xml:space="preserve">     - Signály typu sinus, sweep, chirp, růžový šum a bílý šum </t>
  </si>
  <si>
    <t xml:space="preserve">     - Generování signálů pro měření polarity a latence </t>
  </si>
  <si>
    <t xml:space="preserve">     - Možnost uživatelských wav souborů </t>
  </si>
  <si>
    <t xml:space="preserve">     - Maximální výstupní úroveň 18 dBu </t>
  </si>
  <si>
    <t xml:space="preserve"> - Citlivost alespoň 34 dBV/Pa </t>
  </si>
  <si>
    <t>Sada bude dodána v přepravním kufru.</t>
  </si>
  <si>
    <t>Připojení: 3pin XLR</t>
  </si>
  <si>
    <t>Jedná se o rozšíření počtu licencí softwaru Avid Protools Studio Perpetual</t>
  </si>
  <si>
    <t>elektrostatický</t>
  </si>
  <si>
    <t>Typ mikrofonu</t>
  </si>
  <si>
    <t>Směrová charakteristika</t>
  </si>
  <si>
    <t>všesměrová</t>
  </si>
  <si>
    <t>Frekvenční rozsah</t>
  </si>
  <si>
    <t>min. 3Hz - 23kHz +- 0.5dB</t>
  </si>
  <si>
    <t>Senzitivita</t>
  </si>
  <si>
    <t>aspoň 36mV/Pa (-28,9 dBV/Pa)</t>
  </si>
  <si>
    <t>Maximální akustický tlak</t>
  </si>
  <si>
    <t>aspoň 140dB SPL</t>
  </si>
  <si>
    <t>Konektivita</t>
  </si>
  <si>
    <t>Mikrofon</t>
  </si>
  <si>
    <t>Popis</t>
  </si>
  <si>
    <t>Sada měřících přístrojů a příslušenství pro přesná akustická měření a kontrolu analogových audio systémů</t>
  </si>
  <si>
    <t>Aplikace pro mobilní zařízení</t>
  </si>
  <si>
    <t xml:space="preserve"> vzdálenosti: ± 1,0 mm</t>
  </si>
  <si>
    <t>Přesnost měření</t>
  </si>
  <si>
    <t>Snímač sklonu</t>
  </si>
  <si>
    <t>Dosah</t>
  </si>
  <si>
    <t>360 °</t>
  </si>
  <si>
    <t>Další funkce</t>
  </si>
  <si>
    <t>Tímto software již divadelní fakulta diponuje a je používán pro ptřeby výuky. Jedná se o rozšíření počtu licencí.</t>
  </si>
  <si>
    <t>Odbavovací software QLab</t>
  </si>
  <si>
    <t>Vstupy/ výstupy</t>
  </si>
  <si>
    <t xml:space="preserve"> 44.1 kHz, 48 kHz, 88.2kHz a 96kHz (externí)</t>
  </si>
  <si>
    <t>Vzorkovací frekvence</t>
  </si>
  <si>
    <t>Kompatibilita</t>
  </si>
  <si>
    <t>Vstupy/výstupy</t>
  </si>
  <si>
    <t>Dynamický rozsah</t>
  </si>
  <si>
    <t xml:space="preserve"> min. 120dB</t>
  </si>
  <si>
    <t>Hardwarový ovládací pult včetně licenece videoeditačního software</t>
  </si>
  <si>
    <t>Připojení</t>
  </si>
  <si>
    <t xml:space="preserve">USB-C nebo Bluetooth </t>
  </si>
  <si>
    <t>Software</t>
  </si>
  <si>
    <t>Cena za 3 kusy (Kč bez DPH)</t>
  </si>
  <si>
    <t>Cena za 5 kusů (Kč bez DPH)</t>
  </si>
  <si>
    <t>Cena za 2 kusy (Kč bez DPH)</t>
  </si>
  <si>
    <t>Plná verze aktuální softwaru QLab, která umí pracovat s audiem, videem i se světly.</t>
  </si>
  <si>
    <t>Fadery</t>
  </si>
  <si>
    <t>min. 8+1 motorických faderů</t>
  </si>
  <si>
    <t>48kHz/96kHz</t>
  </si>
  <si>
    <t>Skupiny</t>
  </si>
  <si>
    <t>Display</t>
  </si>
  <si>
    <t>Min.16 vstupů a 16 výstupů</t>
  </si>
  <si>
    <t>Dante rozhraní</t>
  </si>
  <si>
    <t>Aspoň 16 Mic/Line (12 XLR + 4 kombinované XLR/TRS) vstupů a 8 (XLR) výstupů</t>
  </si>
  <si>
    <t>Aspoň 9" multidotykový display</t>
  </si>
  <si>
    <t>Aspoň 8 DCA skupin s funkcí Roll-out</t>
  </si>
  <si>
    <t>Výkon</t>
  </si>
  <si>
    <t>Vstupy</t>
  </si>
  <si>
    <t>min. 25 W + 25 W</t>
  </si>
  <si>
    <t>2x 6,3mm TRS a 2x RCA, možnost připojení 3,5 mm TRS pro externí sluchátka a 3,5 mm TRS pro připojení externího zařízení (AUX in)</t>
  </si>
  <si>
    <t>min. 80Hz - 20kHz</t>
  </si>
  <si>
    <t>aspoň 3.5 palcový středobasový měnič.</t>
  </si>
  <si>
    <t>aspoň 8TB</t>
  </si>
  <si>
    <t>Kapacita</t>
  </si>
  <si>
    <t>Rychlost</t>
  </si>
  <si>
    <t xml:space="preserve"> min. 7200 RPM </t>
  </si>
  <si>
    <t xml:space="preserve"> min. 210MB/s</t>
  </si>
  <si>
    <t>Přenosová rychlost</t>
  </si>
  <si>
    <t xml:space="preserve"> SATA III</t>
  </si>
  <si>
    <t>Rozhraní</t>
  </si>
  <si>
    <t>Vyrovnávací paměť</t>
  </si>
  <si>
    <t xml:space="preserve"> min. 256 MB</t>
  </si>
  <si>
    <t>Měnič</t>
  </si>
  <si>
    <t>Konverze AD v rozlišení min. 24bitů a vzorkovací frekvenci až 192kHz</t>
  </si>
  <si>
    <t>Dedikované klávesy pro rychlejší ovládání software</t>
  </si>
  <si>
    <t>Editační konsole včetně licence DaVinci Resolve Sudio, která je na škole již používána pro potřeby výuky, jedná se o rozšířžení licencí</t>
  </si>
  <si>
    <t>aspoň 0,05 až 250 m</t>
  </si>
  <si>
    <t>Bluetooth a USB</t>
  </si>
  <si>
    <t>Změřená data se dají použít v CAD softwaru a vytvořit 3D vizualizaci</t>
  </si>
  <si>
    <t xml:space="preserve"> - Výstupní impedance 100 Ohm</t>
  </si>
  <si>
    <t xml:space="preserve"> - Max. SPL 144 dB </t>
  </si>
  <si>
    <t>Délka cca 15m</t>
  </si>
  <si>
    <t>Sběrnice</t>
  </si>
  <si>
    <t>1 stereo, 6 mix, 2 FX,  2 Matrix (podporující input to Matrix)</t>
  </si>
  <si>
    <t>USB rozhraní</t>
  </si>
  <si>
    <t>Min.16 mono + 1 stereo vstup + 2 FX return</t>
  </si>
  <si>
    <t>Vstupní kanály pro mixování</t>
  </si>
  <si>
    <t>Kompaktní digitální mixážní pult s FX, garfickým EQ a rozhraním Dante</t>
  </si>
  <si>
    <t xml:space="preserve">1x USB 2.0 typ-B (to host) min. 18 tracks recording/playback (PC/Mac) , 1x USB typ-A (to device) min. 2 tracks recording/playback (USB hard disc, SSD, flash memory) </t>
  </si>
  <si>
    <t>min. 18 FX, grafický EQ na mix 1-6 a stereo kanály, přednastavené scény pro vstup i výstup, možnost ukládíní vlastních presetů,  podpora VST pluginů</t>
  </si>
  <si>
    <t>Příloha č. 1:   Technická specifikace zařízení a cenová kalkulace k VZ: Zvukové technologie pro Divadelní fakultu</t>
  </si>
  <si>
    <t>"Zvukové technologie pro Divadelní fakultu"</t>
  </si>
  <si>
    <t>Tento software již na škole existuje a je využíván pro potřeby výuky.</t>
  </si>
  <si>
    <r>
      <t>Zadavatel připouští možnost nabídnout rovnocenné řešení.</t>
    </r>
    <r>
      <rPr>
        <sz val="10"/>
        <color indexed="8"/>
        <rFont val="Aptos"/>
        <family val="2"/>
      </rPr>
      <t xml:space="preserve"> 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</si>
</sst>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indexed="8"/>
      <name val="Aptos"/>
      <family val="2"/>
    </font>
    <font>
      <sz val="10"/>
      <color indexed="8"/>
      <name val="Aptos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Fill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7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10" fillId="8" borderId="1" applyNumberFormat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3" fillId="0" borderId="0" applyNumberFormat="0" applyFill="0" applyBorder="0" applyProtection="0"/>
  </cellStyleXfs>
  <cellXfs count="6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9" borderId="2" xfId="7" applyFont="1" applyFill="1" applyBorder="1" applyAlignment="1">
      <alignment horizontal="left" vertical="center" wrapText="1"/>
    </xf>
    <xf numFmtId="0" fontId="18" fillId="9" borderId="3" xfId="7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13" fillId="0" borderId="3" xfId="7" applyFont="1" applyBorder="1" applyAlignment="1">
      <alignment horizontal="left" vertical="top" wrapText="1"/>
    </xf>
    <xf numFmtId="0" fontId="11" fillId="0" borderId="3" xfId="7" applyFont="1" applyBorder="1" applyAlignment="1">
      <alignment horizontal="left" vertical="top" wrapText="1"/>
    </xf>
    <xf numFmtId="0" fontId="13" fillId="11" borderId="3" xfId="0" applyFont="1" applyFill="1" applyBorder="1" applyAlignment="1" applyProtection="1">
      <alignment horizontal="left" vertical="top" wrapText="1"/>
      <protection locked="0"/>
    </xf>
    <xf numFmtId="0" fontId="12" fillId="0" borderId="3" xfId="7" applyFont="1" applyBorder="1" applyAlignment="1">
      <alignment horizontal="left" vertical="top" wrapText="1"/>
    </xf>
    <xf numFmtId="0" fontId="11" fillId="12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left" vertical="top" wrapText="1"/>
    </xf>
    <xf numFmtId="0" fontId="2" fillId="13" borderId="4" xfId="0" applyFont="1" applyFill="1" applyBorder="1" applyAlignment="1">
      <alignment horizontal="center" vertical="center" wrapText="1"/>
    </xf>
    <xf numFmtId="4" fontId="2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/>
    </xf>
    <xf numFmtId="0" fontId="2" fillId="14" borderId="3" xfId="0" applyFont="1" applyFill="1" applyBorder="1" applyAlignment="1">
      <alignment horizontal="center" vertical="center"/>
    </xf>
    <xf numFmtId="4" fontId="2" fillId="14" borderId="3" xfId="0" applyNumberFormat="1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11" fillId="12" borderId="7" xfId="0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4" fontId="2" fillId="14" borderId="9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9" borderId="3" xfId="7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11" fillId="0" borderId="10" xfId="7" applyFont="1" applyBorder="1" applyAlignment="1">
      <alignment horizontal="left" vertical="top" wrapText="1"/>
    </xf>
    <xf numFmtId="0" fontId="11" fillId="0" borderId="0" xfId="7" applyFont="1" applyAlignment="1">
      <alignment horizontal="left" vertical="top" wrapText="1"/>
    </xf>
    <xf numFmtId="0" fontId="20" fillId="14" borderId="3" xfId="0" applyFont="1" applyFill="1" applyBorder="1" applyAlignment="1">
      <alignment horizontal="center" vertical="center"/>
    </xf>
    <xf numFmtId="4" fontId="20" fillId="14" borderId="3" xfId="0" applyNumberFormat="1" applyFont="1" applyFill="1" applyBorder="1" applyAlignment="1">
      <alignment horizontal="center" vertical="center"/>
    </xf>
    <xf numFmtId="0" fontId="22" fillId="0" borderId="3" xfId="7" applyFont="1" applyBorder="1" applyAlignment="1">
      <alignment horizontal="left" vertical="top" wrapText="1"/>
    </xf>
    <xf numFmtId="0" fontId="23" fillId="0" borderId="3" xfId="7" applyFont="1" applyBorder="1" applyAlignment="1">
      <alignment horizontal="left" vertical="top" wrapText="1"/>
    </xf>
    <xf numFmtId="0" fontId="14" fillId="0" borderId="3" xfId="7" applyFont="1" applyBorder="1" applyAlignment="1">
      <alignment horizontal="left" vertical="top" wrapText="1"/>
    </xf>
    <xf numFmtId="0" fontId="24" fillId="0" borderId="3" xfId="7" applyFont="1" applyBorder="1" applyAlignment="1">
      <alignment horizontal="left" vertical="top" wrapText="1"/>
    </xf>
    <xf numFmtId="0" fontId="25" fillId="0" borderId="3" xfId="7" applyFont="1" applyBorder="1" applyAlignment="1">
      <alignment horizontal="left" vertical="top" wrapText="1"/>
    </xf>
    <xf numFmtId="0" fontId="12" fillId="0" borderId="0" xfId="7" applyFont="1" applyAlignment="1">
      <alignment horizontal="left" vertical="top" wrapText="1"/>
    </xf>
    <xf numFmtId="0" fontId="13" fillId="0" borderId="12" xfId="7" applyFont="1" applyBorder="1" applyAlignment="1">
      <alignment horizontal="left" vertical="top" wrapText="1"/>
    </xf>
    <xf numFmtId="0" fontId="13" fillId="11" borderId="9" xfId="0" applyFont="1" applyFill="1" applyBorder="1" applyAlignment="1" applyProtection="1">
      <alignment horizontal="left" vertical="top" wrapText="1"/>
      <protection locked="0"/>
    </xf>
    <xf numFmtId="0" fontId="12" fillId="0" borderId="2" xfId="7" applyFont="1" applyBorder="1" applyAlignment="1">
      <alignment horizontal="left" vertical="top" wrapText="1"/>
    </xf>
    <xf numFmtId="0" fontId="12" fillId="0" borderId="11" xfId="7" applyFont="1" applyBorder="1" applyAlignment="1">
      <alignment horizontal="left" vertical="top" wrapText="1"/>
    </xf>
    <xf numFmtId="0" fontId="2" fillId="0" borderId="11" xfId="0" applyFont="1" applyBorder="1"/>
    <xf numFmtId="0" fontId="13" fillId="0" borderId="0" xfId="7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6" fillId="0" borderId="0" xfId="0" applyFont="1"/>
  </cellXfs>
  <cellStyles count="17">
    <cellStyle name="Accent 1 1" xfId="1" xr:uid="{13195975-DF20-47F7-AEFB-889A50B0333D}"/>
    <cellStyle name="Accent 2 1" xfId="2" xr:uid="{365CA223-C8B4-448F-9F91-F9AF616F4FCD}"/>
    <cellStyle name="Accent 3 1" xfId="3" xr:uid="{A647FB7B-2B10-4FD3-9E6E-D964094937B8}"/>
    <cellStyle name="Accent 4" xfId="4" xr:uid="{793B2FC4-6FE9-4935-B8FD-4BA3DB4C33D9}"/>
    <cellStyle name="Bad 1" xfId="5" xr:uid="{B1CAA574-1061-4E3C-822D-01C3719B85DF}"/>
    <cellStyle name="Error 1" xfId="6" xr:uid="{22FB4667-E484-417E-B776-394E4D352926}"/>
    <cellStyle name="Excel Built-in Explanatory Text" xfId="7" xr:uid="{D4CA7A4B-0074-4FD3-9D5A-4BA10738E813}"/>
    <cellStyle name="Footnote 1" xfId="8" xr:uid="{ABDD3863-580D-4B65-87C1-B1F89152B9DA}"/>
    <cellStyle name="Good 1" xfId="9" xr:uid="{F59FF4D9-6A0D-4C62-971F-754071654656}"/>
    <cellStyle name="Heading 1 1" xfId="10" xr:uid="{7C00C124-EAB0-4ADF-8BFB-D2B18AB2A7D8}"/>
    <cellStyle name="Heading 2 1" xfId="11" xr:uid="{149F7242-DD45-48EE-884E-B492836AA9C0}"/>
    <cellStyle name="Neutral 1" xfId="12" xr:uid="{1125A0DF-AF01-4F86-8930-E423B71E472B}"/>
    <cellStyle name="Normální" xfId="0" builtinId="0"/>
    <cellStyle name="Note 1" xfId="13" xr:uid="{B0BC1164-0CC8-4AA9-8B83-15131441865D}"/>
    <cellStyle name="Status 1" xfId="14" xr:uid="{79286F79-FA0D-4F20-B85D-9603AF92CD65}"/>
    <cellStyle name="Text 1" xfId="15" xr:uid="{A1D9B6D1-36C6-4630-9F98-4DECB0B38915}"/>
    <cellStyle name="Warning 1" xfId="16" xr:uid="{3A76BE1F-1CD1-41E1-8C09-F6FDA161141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7E4BD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E6E0EC"/>
      <rgbColor rgb="0099CCFF"/>
      <rgbColor rgb="00FFCC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57A4-3A98-4B40-A5D6-94D9BB621721}">
  <dimension ref="A1:E258"/>
  <sheetViews>
    <sheetView tabSelected="1" topLeftCell="A36" zoomScale="139" zoomScaleNormal="72" workbookViewId="0">
      <selection activeCell="B153" sqref="B153"/>
    </sheetView>
  </sheetViews>
  <sheetFormatPr defaultColWidth="8.85546875" defaultRowHeight="12.75" x14ac:dyDescent="0.2"/>
  <cols>
    <col min="1" max="1" width="31.42578125" style="1" customWidth="1"/>
    <col min="2" max="2" width="71.140625" style="1" customWidth="1"/>
    <col min="3" max="3" width="26.140625" style="1" customWidth="1"/>
    <col min="4" max="4" width="66.85546875" style="1" customWidth="1"/>
    <col min="5" max="16384" width="8.85546875" style="2"/>
  </cols>
  <sheetData>
    <row r="1" spans="1:4" x14ac:dyDescent="0.2">
      <c r="A1" s="55" t="s">
        <v>0</v>
      </c>
      <c r="B1" s="56" t="s">
        <v>227</v>
      </c>
      <c r="C1" s="3"/>
      <c r="D1" s="4"/>
    </row>
    <row r="2" spans="1:4" x14ac:dyDescent="0.2">
      <c r="A2" s="55"/>
      <c r="B2" s="57"/>
      <c r="C2" s="3"/>
      <c r="D2" s="4"/>
    </row>
    <row r="3" spans="1:4" x14ac:dyDescent="0.2">
      <c r="A3" s="58" t="s">
        <v>226</v>
      </c>
      <c r="B3" s="59"/>
      <c r="C3" s="5"/>
    </row>
    <row r="4" spans="1:4" x14ac:dyDescent="0.2">
      <c r="A4" s="55"/>
      <c r="B4" s="59"/>
      <c r="C4" s="3"/>
    </row>
    <row r="5" spans="1:4" x14ac:dyDescent="0.2">
      <c r="A5" s="6" t="s">
        <v>1</v>
      </c>
      <c r="C5" s="6"/>
    </row>
    <row r="6" spans="1:4" x14ac:dyDescent="0.2">
      <c r="A6" s="4" t="s">
        <v>2</v>
      </c>
      <c r="C6" s="4"/>
    </row>
    <row r="7" spans="1:4" s="7" customFormat="1" x14ac:dyDescent="0.2">
      <c r="A7" s="4" t="s">
        <v>3</v>
      </c>
      <c r="B7" s="3"/>
      <c r="C7" s="4"/>
      <c r="D7" s="3"/>
    </row>
    <row r="8" spans="1:4" s="7" customFormat="1" x14ac:dyDescent="0.2">
      <c r="A8" s="4" t="s">
        <v>4</v>
      </c>
      <c r="B8" s="3"/>
      <c r="C8" s="4"/>
      <c r="D8" s="3"/>
    </row>
    <row r="9" spans="1:4" s="7" customFormat="1" x14ac:dyDescent="0.2">
      <c r="A9" s="4" t="s">
        <v>5</v>
      </c>
      <c r="B9" s="3"/>
      <c r="C9" s="4"/>
      <c r="D9" s="3"/>
    </row>
    <row r="10" spans="1:4" s="7" customFormat="1" x14ac:dyDescent="0.2">
      <c r="A10" s="4" t="s">
        <v>6</v>
      </c>
      <c r="B10" s="3"/>
      <c r="C10" s="4"/>
      <c r="D10" s="3"/>
    </row>
    <row r="11" spans="1:4" s="7" customFormat="1" x14ac:dyDescent="0.2">
      <c r="A11" s="4" t="s">
        <v>7</v>
      </c>
      <c r="B11" s="3"/>
      <c r="C11" s="4"/>
      <c r="D11" s="3"/>
    </row>
    <row r="12" spans="1:4" s="7" customFormat="1" x14ac:dyDescent="0.2">
      <c r="A12" s="4" t="s">
        <v>8</v>
      </c>
      <c r="B12" s="3"/>
      <c r="C12" s="4"/>
      <c r="D12" s="3"/>
    </row>
    <row r="13" spans="1:4" s="7" customFormat="1" x14ac:dyDescent="0.2">
      <c r="A13" s="4"/>
      <c r="B13" s="3"/>
      <c r="C13" s="4"/>
      <c r="D13" s="3"/>
    </row>
    <row r="14" spans="1:4" s="7" customFormat="1" x14ac:dyDescent="0.2">
      <c r="A14" s="8"/>
      <c r="B14" s="9"/>
      <c r="C14" s="9"/>
      <c r="D14" s="9"/>
    </row>
    <row r="15" spans="1:4" s="7" customFormat="1" x14ac:dyDescent="0.2">
      <c r="A15" s="3" t="s">
        <v>9</v>
      </c>
      <c r="B15" s="3"/>
      <c r="C15" s="3"/>
      <c r="D15" s="3"/>
    </row>
    <row r="16" spans="1:4" s="7" customFormat="1" ht="15" x14ac:dyDescent="0.2">
      <c r="A16" s="10" t="s">
        <v>45</v>
      </c>
      <c r="B16" s="11" t="s">
        <v>10</v>
      </c>
      <c r="C16" s="12" t="s">
        <v>11</v>
      </c>
      <c r="D16" s="13" t="s">
        <v>12</v>
      </c>
    </row>
    <row r="17" spans="1:4" x14ac:dyDescent="0.2">
      <c r="A17" s="14" t="s">
        <v>145</v>
      </c>
      <c r="B17" s="15" t="s">
        <v>144</v>
      </c>
      <c r="C17" s="16"/>
      <c r="D17" s="16"/>
    </row>
    <row r="18" spans="1:4" x14ac:dyDescent="0.2">
      <c r="A18" s="14" t="s">
        <v>146</v>
      </c>
      <c r="B18" s="15" t="s">
        <v>147</v>
      </c>
      <c r="C18" s="16"/>
      <c r="D18" s="16"/>
    </row>
    <row r="19" spans="1:4" x14ac:dyDescent="0.2">
      <c r="A19" s="14" t="s">
        <v>148</v>
      </c>
      <c r="B19" s="15" t="s">
        <v>149</v>
      </c>
      <c r="C19" s="16"/>
      <c r="D19" s="16"/>
    </row>
    <row r="20" spans="1:4" x14ac:dyDescent="0.2">
      <c r="A20" s="14" t="s">
        <v>150</v>
      </c>
      <c r="B20" s="15" t="s">
        <v>151</v>
      </c>
      <c r="C20" s="16"/>
      <c r="D20" s="16"/>
    </row>
    <row r="21" spans="1:4" x14ac:dyDescent="0.2">
      <c r="A21" s="14" t="s">
        <v>152</v>
      </c>
      <c r="B21" s="15" t="s">
        <v>153</v>
      </c>
      <c r="C21" s="16"/>
      <c r="D21" s="16"/>
    </row>
    <row r="22" spans="1:4" x14ac:dyDescent="0.2">
      <c r="A22" s="14" t="s">
        <v>154</v>
      </c>
      <c r="B22" s="15" t="s">
        <v>142</v>
      </c>
      <c r="C22" s="16"/>
      <c r="D22" s="16"/>
    </row>
    <row r="23" spans="1:4" x14ac:dyDescent="0.2">
      <c r="A23" s="14"/>
      <c r="B23" s="17"/>
      <c r="C23" s="16"/>
      <c r="D23" s="16"/>
    </row>
    <row r="24" spans="1:4" s="7" customFormat="1" x14ac:dyDescent="0.2">
      <c r="A24" s="18" t="s">
        <v>13</v>
      </c>
      <c r="B24" s="18" t="s">
        <v>14</v>
      </c>
      <c r="C24" s="16"/>
      <c r="D24" s="16"/>
    </row>
    <row r="25" spans="1:4" s="7" customFormat="1" x14ac:dyDescent="0.2">
      <c r="A25" s="19" t="s">
        <v>15</v>
      </c>
      <c r="B25" s="20">
        <v>1</v>
      </c>
      <c r="C25" s="21" t="s">
        <v>16</v>
      </c>
      <c r="D25" s="22"/>
    </row>
    <row r="26" spans="1:4" x14ac:dyDescent="0.2">
      <c r="B26" s="23"/>
      <c r="C26" s="24" t="s">
        <v>16</v>
      </c>
      <c r="D26" s="25">
        <f>(B25*D25)</f>
        <v>0</v>
      </c>
    </row>
    <row r="27" spans="1:4" s="7" customFormat="1" x14ac:dyDescent="0.2">
      <c r="A27" s="1"/>
      <c r="B27" s="1"/>
      <c r="C27" s="1"/>
      <c r="D27" s="1"/>
    </row>
    <row r="28" spans="1:4" x14ac:dyDescent="0.2">
      <c r="A28" s="3" t="s">
        <v>17</v>
      </c>
      <c r="B28" s="3"/>
      <c r="C28" s="3"/>
      <c r="D28" s="3"/>
    </row>
    <row r="29" spans="1:4" ht="15" x14ac:dyDescent="0.2">
      <c r="A29" s="10" t="s">
        <v>35</v>
      </c>
      <c r="B29" s="11" t="s">
        <v>18</v>
      </c>
      <c r="C29" s="26" t="s">
        <v>11</v>
      </c>
      <c r="D29" s="13" t="s">
        <v>12</v>
      </c>
    </row>
    <row r="30" spans="1:4" x14ac:dyDescent="0.2">
      <c r="A30" s="14"/>
      <c r="B30" s="15" t="s">
        <v>72</v>
      </c>
      <c r="C30" s="16"/>
      <c r="D30" s="16"/>
    </row>
    <row r="31" spans="1:4" x14ac:dyDescent="0.2">
      <c r="A31" s="14"/>
      <c r="B31" s="15" t="s">
        <v>73</v>
      </c>
      <c r="C31" s="16"/>
      <c r="D31" s="16"/>
    </row>
    <row r="32" spans="1:4" x14ac:dyDescent="0.2">
      <c r="A32" s="14"/>
      <c r="B32" s="15" t="s">
        <v>74</v>
      </c>
      <c r="C32" s="16"/>
      <c r="D32" s="16"/>
    </row>
    <row r="33" spans="1:4" x14ac:dyDescent="0.2">
      <c r="A33" s="14"/>
      <c r="B33" s="15" t="s">
        <v>75</v>
      </c>
      <c r="C33" s="16"/>
      <c r="D33" s="16"/>
    </row>
    <row r="34" spans="1:4" x14ac:dyDescent="0.2">
      <c r="A34" s="14"/>
      <c r="B34" s="15" t="s">
        <v>76</v>
      </c>
      <c r="C34" s="16"/>
      <c r="D34" s="16"/>
    </row>
    <row r="35" spans="1:4" x14ac:dyDescent="0.2">
      <c r="A35" s="14"/>
      <c r="B35" s="15" t="s">
        <v>77</v>
      </c>
      <c r="C35" s="16"/>
      <c r="D35" s="16"/>
    </row>
    <row r="36" spans="1:4" x14ac:dyDescent="0.2">
      <c r="A36" s="45" t="s">
        <v>78</v>
      </c>
      <c r="B36" s="43"/>
      <c r="C36" s="16"/>
      <c r="D36" s="16"/>
    </row>
    <row r="37" spans="1:4" x14ac:dyDescent="0.2">
      <c r="A37" s="14"/>
      <c r="B37" s="44" t="s">
        <v>82</v>
      </c>
      <c r="C37" s="16"/>
      <c r="D37" s="16"/>
    </row>
    <row r="38" spans="1:4" x14ac:dyDescent="0.2">
      <c r="A38" s="14"/>
      <c r="B38" s="15" t="s">
        <v>83</v>
      </c>
      <c r="C38" s="16"/>
      <c r="D38" s="16"/>
    </row>
    <row r="39" spans="1:4" s="7" customFormat="1" x14ac:dyDescent="0.2">
      <c r="A39" s="14"/>
      <c r="B39" s="15" t="s">
        <v>84</v>
      </c>
      <c r="C39" s="16"/>
      <c r="D39" s="16"/>
    </row>
    <row r="40" spans="1:4" s="7" customFormat="1" x14ac:dyDescent="0.2">
      <c r="A40" s="14"/>
      <c r="B40" s="44" t="s">
        <v>85</v>
      </c>
      <c r="C40" s="16"/>
      <c r="D40" s="16"/>
    </row>
    <row r="41" spans="1:4" x14ac:dyDescent="0.2">
      <c r="A41" s="14"/>
      <c r="B41" s="15" t="s">
        <v>86</v>
      </c>
      <c r="C41" s="16"/>
      <c r="D41" s="16"/>
    </row>
    <row r="42" spans="1:4" x14ac:dyDescent="0.2">
      <c r="A42" s="14"/>
      <c r="B42" s="15" t="s">
        <v>87</v>
      </c>
      <c r="C42" s="16"/>
      <c r="D42" s="16"/>
    </row>
    <row r="43" spans="1:4" x14ac:dyDescent="0.2">
      <c r="A43" s="14"/>
      <c r="B43" s="15" t="s">
        <v>90</v>
      </c>
      <c r="C43" s="16"/>
      <c r="D43" s="16"/>
    </row>
    <row r="44" spans="1:4" x14ac:dyDescent="0.2">
      <c r="A44" s="14"/>
      <c r="B44" s="15" t="s">
        <v>88</v>
      </c>
      <c r="C44" s="16"/>
      <c r="D44" s="16"/>
    </row>
    <row r="45" spans="1:4" x14ac:dyDescent="0.2">
      <c r="A45" s="14"/>
      <c r="B45" s="15" t="s">
        <v>89</v>
      </c>
      <c r="C45" s="16"/>
      <c r="D45" s="16"/>
    </row>
    <row r="46" spans="1:4" x14ac:dyDescent="0.2">
      <c r="A46" s="45" t="s">
        <v>79</v>
      </c>
      <c r="B46" s="43"/>
      <c r="C46" s="16"/>
      <c r="D46" s="16"/>
    </row>
    <row r="47" spans="1:4" x14ac:dyDescent="0.2">
      <c r="A47" s="14"/>
      <c r="B47" s="15" t="s">
        <v>91</v>
      </c>
      <c r="C47" s="16"/>
      <c r="D47" s="16"/>
    </row>
    <row r="48" spans="1:4" x14ac:dyDescent="0.2">
      <c r="A48" s="14"/>
      <c r="B48" s="15" t="s">
        <v>92</v>
      </c>
      <c r="C48" s="16"/>
      <c r="D48" s="16"/>
    </row>
    <row r="49" spans="1:5" ht="25.5" x14ac:dyDescent="0.2">
      <c r="A49" s="45" t="s">
        <v>80</v>
      </c>
      <c r="B49" s="43"/>
      <c r="C49" s="16"/>
      <c r="D49" s="16"/>
    </row>
    <row r="50" spans="1:5" s="7" customFormat="1" x14ac:dyDescent="0.2">
      <c r="A50" s="14"/>
      <c r="B50" s="15" t="s">
        <v>93</v>
      </c>
      <c r="C50" s="16"/>
      <c r="D50" s="16"/>
    </row>
    <row r="51" spans="1:5" x14ac:dyDescent="0.2">
      <c r="A51" s="14"/>
      <c r="B51" s="15" t="s">
        <v>94</v>
      </c>
      <c r="C51" s="16"/>
      <c r="D51" s="16"/>
    </row>
    <row r="52" spans="1:5" x14ac:dyDescent="0.2">
      <c r="A52" s="14"/>
      <c r="B52" s="15" t="s">
        <v>95</v>
      </c>
      <c r="C52" s="16"/>
      <c r="D52" s="16"/>
    </row>
    <row r="53" spans="1:5" s="7" customFormat="1" x14ac:dyDescent="0.2">
      <c r="A53" s="14"/>
      <c r="B53" s="15" t="s">
        <v>96</v>
      </c>
      <c r="C53" s="16"/>
      <c r="D53" s="16"/>
    </row>
    <row r="54" spans="1:5" x14ac:dyDescent="0.2">
      <c r="A54" s="45" t="s">
        <v>81</v>
      </c>
      <c r="B54" s="43"/>
      <c r="C54" s="16"/>
      <c r="D54" s="16"/>
    </row>
    <row r="55" spans="1:5" x14ac:dyDescent="0.2">
      <c r="A55" s="14"/>
      <c r="B55" s="15" t="s">
        <v>97</v>
      </c>
      <c r="C55" s="16"/>
      <c r="D55" s="16"/>
    </row>
    <row r="56" spans="1:5" ht="25.5" x14ac:dyDescent="0.2">
      <c r="A56" s="14"/>
      <c r="B56" s="15" t="s">
        <v>98</v>
      </c>
      <c r="C56" s="16"/>
      <c r="D56" s="16"/>
    </row>
    <row r="57" spans="1:5" x14ac:dyDescent="0.2">
      <c r="A57" s="14"/>
      <c r="B57" s="15" t="s">
        <v>99</v>
      </c>
      <c r="C57" s="16"/>
      <c r="D57" s="16"/>
    </row>
    <row r="58" spans="1:5" ht="13.5" thickBot="1" x14ac:dyDescent="0.25">
      <c r="A58" s="18" t="s">
        <v>13</v>
      </c>
      <c r="B58" s="27" t="s">
        <v>14</v>
      </c>
      <c r="C58" s="16"/>
      <c r="D58" s="16"/>
    </row>
    <row r="59" spans="1:5" ht="13.5" thickTop="1" x14ac:dyDescent="0.2">
      <c r="A59" s="19" t="s">
        <v>15</v>
      </c>
      <c r="B59" s="20">
        <v>1</v>
      </c>
      <c r="C59" s="28" t="s">
        <v>16</v>
      </c>
      <c r="D59" s="22"/>
    </row>
    <row r="60" spans="1:5" x14ac:dyDescent="0.2">
      <c r="B60" s="29"/>
      <c r="C60" s="24" t="s">
        <v>16</v>
      </c>
      <c r="D60" s="30">
        <f>(B59*D59)</f>
        <v>0</v>
      </c>
    </row>
    <row r="62" spans="1:5" x14ac:dyDescent="0.2">
      <c r="A62" s="3" t="s">
        <v>19</v>
      </c>
      <c r="B62" s="3"/>
      <c r="C62" s="3"/>
      <c r="D62" s="3"/>
      <c r="E62" s="7"/>
    </row>
    <row r="63" spans="1:5" ht="15" x14ac:dyDescent="0.2">
      <c r="A63" s="10" t="s">
        <v>36</v>
      </c>
      <c r="B63" s="11" t="s">
        <v>20</v>
      </c>
      <c r="C63" s="12" t="s">
        <v>11</v>
      </c>
      <c r="D63" s="13" t="s">
        <v>12</v>
      </c>
      <c r="E63" s="7"/>
    </row>
    <row r="64" spans="1:5" ht="25.5" x14ac:dyDescent="0.2">
      <c r="A64" s="46"/>
      <c r="B64" s="47" t="s">
        <v>157</v>
      </c>
      <c r="C64" s="16"/>
      <c r="D64" s="16"/>
    </row>
    <row r="65" spans="1:5" s="7" customFormat="1" x14ac:dyDescent="0.2">
      <c r="A65" s="45" t="s">
        <v>155</v>
      </c>
      <c r="B65" s="15" t="s">
        <v>101</v>
      </c>
      <c r="C65" s="16"/>
      <c r="D65" s="16"/>
      <c r="E65" s="2"/>
    </row>
    <row r="66" spans="1:5" s="7" customFormat="1" x14ac:dyDescent="0.2">
      <c r="A66" s="14"/>
      <c r="B66" s="15" t="s">
        <v>102</v>
      </c>
      <c r="C66" s="16"/>
      <c r="D66" s="16"/>
      <c r="E66" s="2"/>
    </row>
    <row r="67" spans="1:5" x14ac:dyDescent="0.2">
      <c r="A67" s="14"/>
      <c r="B67" s="15" t="s">
        <v>103</v>
      </c>
      <c r="C67" s="16"/>
      <c r="D67" s="16"/>
    </row>
    <row r="68" spans="1:5" x14ac:dyDescent="0.2">
      <c r="A68" s="14"/>
      <c r="B68" s="15" t="s">
        <v>140</v>
      </c>
      <c r="C68" s="16"/>
      <c r="D68" s="16"/>
    </row>
    <row r="69" spans="1:5" x14ac:dyDescent="0.2">
      <c r="A69" s="14"/>
      <c r="B69" s="15" t="s">
        <v>216</v>
      </c>
      <c r="C69" s="16"/>
      <c r="D69" s="16"/>
    </row>
    <row r="70" spans="1:5" x14ac:dyDescent="0.2">
      <c r="A70" s="14"/>
      <c r="B70" s="15" t="s">
        <v>104</v>
      </c>
      <c r="C70" s="16"/>
      <c r="D70" s="16"/>
      <c r="E70" s="7"/>
    </row>
    <row r="71" spans="1:5" x14ac:dyDescent="0.2">
      <c r="A71" s="14"/>
      <c r="B71" s="15" t="s">
        <v>215</v>
      </c>
      <c r="C71" s="16"/>
      <c r="D71" s="16"/>
    </row>
    <row r="72" spans="1:5" x14ac:dyDescent="0.2">
      <c r="A72" s="14"/>
      <c r="B72" s="15" t="s">
        <v>105</v>
      </c>
      <c r="C72" s="16"/>
      <c r="D72" s="16"/>
    </row>
    <row r="73" spans="1:5" s="7" customFormat="1" x14ac:dyDescent="0.2">
      <c r="A73" s="14"/>
      <c r="B73" s="43"/>
      <c r="C73" s="16"/>
      <c r="D73" s="16"/>
      <c r="E73" s="2"/>
    </row>
    <row r="74" spans="1:5" x14ac:dyDescent="0.2">
      <c r="A74" s="45" t="s">
        <v>100</v>
      </c>
      <c r="B74" s="15" t="s">
        <v>106</v>
      </c>
      <c r="C74" s="16"/>
      <c r="D74" s="16"/>
    </row>
    <row r="75" spans="1:5" x14ac:dyDescent="0.2">
      <c r="A75" s="14"/>
      <c r="B75" s="15" t="s">
        <v>116</v>
      </c>
      <c r="C75" s="16"/>
      <c r="D75" s="16"/>
    </row>
    <row r="76" spans="1:5" x14ac:dyDescent="0.2">
      <c r="A76" s="14"/>
      <c r="B76" s="15" t="s">
        <v>117</v>
      </c>
      <c r="C76" s="16"/>
      <c r="D76" s="16"/>
    </row>
    <row r="77" spans="1:5" x14ac:dyDescent="0.2">
      <c r="A77" s="14"/>
      <c r="B77" s="15" t="s">
        <v>118</v>
      </c>
      <c r="C77" s="16"/>
      <c r="D77" s="16"/>
    </row>
    <row r="78" spans="1:5" x14ac:dyDescent="0.2">
      <c r="A78" s="14"/>
      <c r="B78" s="15" t="s">
        <v>119</v>
      </c>
      <c r="C78" s="16"/>
      <c r="D78" s="16"/>
    </row>
    <row r="79" spans="1:5" x14ac:dyDescent="0.2">
      <c r="A79" s="14"/>
      <c r="B79" s="15" t="s">
        <v>120</v>
      </c>
      <c r="C79" s="16"/>
      <c r="D79" s="16"/>
    </row>
    <row r="80" spans="1:5" x14ac:dyDescent="0.2">
      <c r="A80" s="14"/>
      <c r="B80" s="15" t="s">
        <v>121</v>
      </c>
      <c r="C80" s="16"/>
      <c r="D80" s="16"/>
    </row>
    <row r="81" spans="1:4" x14ac:dyDescent="0.2">
      <c r="A81" s="14"/>
      <c r="B81" s="15" t="s">
        <v>122</v>
      </c>
      <c r="C81" s="16"/>
      <c r="D81" s="16"/>
    </row>
    <row r="82" spans="1:4" x14ac:dyDescent="0.2">
      <c r="A82" s="14"/>
      <c r="B82" s="15" t="s">
        <v>107</v>
      </c>
      <c r="C82" s="16"/>
      <c r="D82" s="16"/>
    </row>
    <row r="83" spans="1:4" x14ac:dyDescent="0.2">
      <c r="A83" s="14"/>
      <c r="B83" s="15" t="s">
        <v>123</v>
      </c>
      <c r="C83" s="16"/>
      <c r="D83" s="16"/>
    </row>
    <row r="84" spans="1:4" x14ac:dyDescent="0.2">
      <c r="A84" s="14"/>
      <c r="B84" s="15" t="s">
        <v>124</v>
      </c>
      <c r="C84" s="16"/>
      <c r="D84" s="16"/>
    </row>
    <row r="85" spans="1:4" x14ac:dyDescent="0.2">
      <c r="A85" s="14"/>
      <c r="B85" s="15" t="s">
        <v>125</v>
      </c>
      <c r="C85" s="16"/>
      <c r="D85" s="16"/>
    </row>
    <row r="86" spans="1:4" x14ac:dyDescent="0.2">
      <c r="A86" s="14"/>
      <c r="B86" s="15" t="s">
        <v>108</v>
      </c>
      <c r="C86" s="16"/>
      <c r="D86" s="16"/>
    </row>
    <row r="87" spans="1:4" x14ac:dyDescent="0.2">
      <c r="A87" s="14"/>
      <c r="B87" s="15" t="s">
        <v>126</v>
      </c>
      <c r="C87" s="16"/>
      <c r="D87" s="16"/>
    </row>
    <row r="88" spans="1:4" x14ac:dyDescent="0.2">
      <c r="A88" s="14"/>
      <c r="B88" s="15" t="s">
        <v>127</v>
      </c>
      <c r="C88" s="16"/>
      <c r="D88" s="16"/>
    </row>
    <row r="89" spans="1:4" x14ac:dyDescent="0.2">
      <c r="A89" s="14"/>
      <c r="B89" s="15" t="s">
        <v>128</v>
      </c>
      <c r="C89" s="16"/>
      <c r="D89" s="16"/>
    </row>
    <row r="90" spans="1:4" x14ac:dyDescent="0.2">
      <c r="A90" s="14"/>
      <c r="B90" s="15" t="s">
        <v>129</v>
      </c>
      <c r="C90" s="16"/>
      <c r="D90" s="16"/>
    </row>
    <row r="91" spans="1:4" x14ac:dyDescent="0.2">
      <c r="A91" s="14"/>
      <c r="B91" s="15" t="s">
        <v>130</v>
      </c>
      <c r="C91" s="16"/>
      <c r="D91" s="16"/>
    </row>
    <row r="92" spans="1:4" ht="25.5" x14ac:dyDescent="0.2">
      <c r="A92" s="14"/>
      <c r="B92" s="15" t="s">
        <v>131</v>
      </c>
      <c r="C92" s="16"/>
      <c r="D92" s="16"/>
    </row>
    <row r="93" spans="1:4" x14ac:dyDescent="0.2">
      <c r="A93" s="14"/>
      <c r="B93" s="15" t="s">
        <v>109</v>
      </c>
      <c r="C93" s="16"/>
      <c r="D93" s="16"/>
    </row>
    <row r="94" spans="1:4" x14ac:dyDescent="0.2">
      <c r="A94" s="14"/>
      <c r="B94" s="15" t="s">
        <v>132</v>
      </c>
      <c r="C94" s="16"/>
      <c r="D94" s="16"/>
    </row>
    <row r="95" spans="1:4" x14ac:dyDescent="0.2">
      <c r="A95" s="14"/>
      <c r="B95" s="15" t="s">
        <v>133</v>
      </c>
      <c r="C95" s="16"/>
      <c r="D95" s="16"/>
    </row>
    <row r="96" spans="1:4" x14ac:dyDescent="0.2">
      <c r="A96" s="14"/>
      <c r="B96" s="15" t="s">
        <v>134</v>
      </c>
      <c r="C96" s="16"/>
      <c r="D96" s="16"/>
    </row>
    <row r="97" spans="1:4" x14ac:dyDescent="0.2">
      <c r="A97" s="14"/>
      <c r="B97" s="15" t="s">
        <v>135</v>
      </c>
      <c r="C97" s="16"/>
      <c r="D97" s="16"/>
    </row>
    <row r="98" spans="1:4" x14ac:dyDescent="0.2">
      <c r="A98" s="45" t="s">
        <v>81</v>
      </c>
      <c r="B98" s="43"/>
      <c r="C98" s="16"/>
      <c r="D98" s="16"/>
    </row>
    <row r="99" spans="1:4" x14ac:dyDescent="0.2">
      <c r="A99" s="14"/>
      <c r="B99" s="15" t="s">
        <v>110</v>
      </c>
      <c r="C99" s="16"/>
      <c r="D99" s="16"/>
    </row>
    <row r="100" spans="1:4" x14ac:dyDescent="0.2">
      <c r="A100" s="14"/>
      <c r="B100" s="15" t="s">
        <v>136</v>
      </c>
      <c r="C100" s="16"/>
      <c r="D100" s="16"/>
    </row>
    <row r="101" spans="1:4" x14ac:dyDescent="0.2">
      <c r="A101" s="14"/>
      <c r="B101" s="15" t="s">
        <v>137</v>
      </c>
      <c r="C101" s="16"/>
      <c r="D101" s="16"/>
    </row>
    <row r="102" spans="1:4" x14ac:dyDescent="0.2">
      <c r="A102" s="14"/>
      <c r="B102" s="15" t="s">
        <v>138</v>
      </c>
      <c r="C102" s="16"/>
      <c r="D102" s="16"/>
    </row>
    <row r="103" spans="1:4" x14ac:dyDescent="0.2">
      <c r="A103" s="14"/>
      <c r="B103" s="15" t="s">
        <v>139</v>
      </c>
      <c r="C103" s="16"/>
      <c r="D103" s="16"/>
    </row>
    <row r="104" spans="1:4" x14ac:dyDescent="0.2">
      <c r="A104" s="14"/>
      <c r="B104" s="15" t="s">
        <v>111</v>
      </c>
      <c r="C104" s="16"/>
      <c r="D104" s="16"/>
    </row>
    <row r="105" spans="1:4" x14ac:dyDescent="0.2">
      <c r="A105" s="14"/>
      <c r="B105" s="15" t="s">
        <v>112</v>
      </c>
      <c r="C105" s="16"/>
      <c r="D105" s="16"/>
    </row>
    <row r="106" spans="1:4" x14ac:dyDescent="0.2">
      <c r="A106" s="14"/>
      <c r="B106" s="15" t="s">
        <v>113</v>
      </c>
      <c r="C106" s="16"/>
      <c r="D106" s="16"/>
    </row>
    <row r="107" spans="1:4" x14ac:dyDescent="0.2">
      <c r="A107" s="14"/>
      <c r="B107" s="15" t="s">
        <v>114</v>
      </c>
      <c r="C107" s="16"/>
      <c r="D107" s="16"/>
    </row>
    <row r="108" spans="1:4" x14ac:dyDescent="0.2">
      <c r="A108" s="14"/>
      <c r="B108" s="15" t="s">
        <v>115</v>
      </c>
      <c r="C108" s="16"/>
      <c r="D108" s="16"/>
    </row>
    <row r="109" spans="1:4" x14ac:dyDescent="0.2">
      <c r="A109" s="14"/>
      <c r="B109" s="15"/>
      <c r="C109" s="16"/>
      <c r="D109" s="16"/>
    </row>
    <row r="110" spans="1:4" x14ac:dyDescent="0.2">
      <c r="A110" s="14"/>
      <c r="B110" s="17" t="s">
        <v>141</v>
      </c>
      <c r="C110" s="16"/>
      <c r="D110" s="16"/>
    </row>
    <row r="111" spans="1:4" ht="13.5" thickBot="1" x14ac:dyDescent="0.25">
      <c r="A111" s="27" t="s">
        <v>13</v>
      </c>
      <c r="B111" s="27" t="s">
        <v>14</v>
      </c>
      <c r="C111" s="16"/>
      <c r="D111" s="16"/>
    </row>
    <row r="112" spans="1:4" ht="13.5" thickTop="1" x14ac:dyDescent="0.2">
      <c r="A112" s="19" t="s">
        <v>15</v>
      </c>
      <c r="B112" s="31">
        <v>1</v>
      </c>
      <c r="C112" s="21" t="s">
        <v>16</v>
      </c>
      <c r="D112" s="22"/>
    </row>
    <row r="113" spans="1:4" x14ac:dyDescent="0.2">
      <c r="C113" s="24" t="s">
        <v>16</v>
      </c>
      <c r="D113" s="25">
        <f>(B112*D112)</f>
        <v>0</v>
      </c>
    </row>
    <row r="115" spans="1:4" x14ac:dyDescent="0.2">
      <c r="A115" s="3" t="s">
        <v>21</v>
      </c>
      <c r="B115" s="3"/>
      <c r="C115" s="3"/>
      <c r="D115" s="3"/>
    </row>
    <row r="116" spans="1:4" ht="15" x14ac:dyDescent="0.2">
      <c r="A116" s="10" t="s">
        <v>37</v>
      </c>
      <c r="B116" s="11" t="s">
        <v>20</v>
      </c>
      <c r="C116" s="12" t="s">
        <v>11</v>
      </c>
      <c r="D116" s="13" t="s">
        <v>12</v>
      </c>
    </row>
    <row r="117" spans="1:4" x14ac:dyDescent="0.2">
      <c r="A117" s="14" t="s">
        <v>160</v>
      </c>
      <c r="B117" s="15" t="s">
        <v>159</v>
      </c>
      <c r="C117" s="16"/>
      <c r="D117" s="16"/>
    </row>
    <row r="118" spans="1:4" x14ac:dyDescent="0.2">
      <c r="A118" s="14" t="s">
        <v>161</v>
      </c>
      <c r="B118" s="15" t="s">
        <v>163</v>
      </c>
      <c r="C118" s="16"/>
      <c r="D118" s="16"/>
    </row>
    <row r="119" spans="1:4" x14ac:dyDescent="0.2">
      <c r="A119" s="14" t="s">
        <v>162</v>
      </c>
      <c r="B119" s="15" t="s">
        <v>212</v>
      </c>
      <c r="C119" s="16"/>
      <c r="D119" s="16"/>
    </row>
    <row r="120" spans="1:4" x14ac:dyDescent="0.2">
      <c r="A120" s="14" t="s">
        <v>154</v>
      </c>
      <c r="B120" s="15" t="s">
        <v>213</v>
      </c>
      <c r="C120" s="16"/>
      <c r="D120" s="16"/>
    </row>
    <row r="121" spans="1:4" x14ac:dyDescent="0.2">
      <c r="A121" s="14" t="s">
        <v>164</v>
      </c>
      <c r="B121" s="15" t="s">
        <v>158</v>
      </c>
      <c r="C121" s="16"/>
      <c r="D121" s="16"/>
    </row>
    <row r="122" spans="1:4" x14ac:dyDescent="0.2">
      <c r="A122" s="14"/>
      <c r="B122" s="15" t="s">
        <v>47</v>
      </c>
      <c r="C122" s="16"/>
      <c r="D122" s="16"/>
    </row>
    <row r="123" spans="1:4" x14ac:dyDescent="0.2">
      <c r="A123" s="14"/>
      <c r="B123" s="15" t="s">
        <v>48</v>
      </c>
      <c r="C123" s="16"/>
      <c r="D123" s="16"/>
    </row>
    <row r="124" spans="1:4" x14ac:dyDescent="0.2">
      <c r="A124" s="14"/>
      <c r="B124" s="15" t="s">
        <v>214</v>
      </c>
      <c r="C124" s="16"/>
      <c r="D124" s="16"/>
    </row>
    <row r="125" spans="1:4" x14ac:dyDescent="0.2">
      <c r="A125" s="14"/>
      <c r="B125" s="17" t="s">
        <v>49</v>
      </c>
      <c r="C125" s="16"/>
      <c r="D125" s="16"/>
    </row>
    <row r="126" spans="1:4" ht="13.5" thickBot="1" x14ac:dyDescent="0.25">
      <c r="A126" s="18" t="s">
        <v>13</v>
      </c>
      <c r="B126" s="18" t="s">
        <v>14</v>
      </c>
      <c r="C126" s="16"/>
      <c r="D126" s="16"/>
    </row>
    <row r="127" spans="1:4" ht="13.5" thickTop="1" x14ac:dyDescent="0.2">
      <c r="A127" s="19" t="s">
        <v>15</v>
      </c>
      <c r="B127" s="31">
        <v>1</v>
      </c>
      <c r="C127" s="21" t="s">
        <v>16</v>
      </c>
      <c r="D127" s="22"/>
    </row>
    <row r="128" spans="1:4" x14ac:dyDescent="0.2">
      <c r="C128" s="24" t="s">
        <v>16</v>
      </c>
      <c r="D128" s="25">
        <f>(B127*D127)</f>
        <v>0</v>
      </c>
    </row>
    <row r="130" spans="1:5" x14ac:dyDescent="0.2">
      <c r="A130" s="3" t="s">
        <v>22</v>
      </c>
      <c r="B130" s="3"/>
      <c r="C130" s="3"/>
      <c r="D130" s="3"/>
    </row>
    <row r="131" spans="1:5" ht="15" x14ac:dyDescent="0.2">
      <c r="A131" s="10" t="s">
        <v>38</v>
      </c>
      <c r="B131" s="11" t="s">
        <v>20</v>
      </c>
      <c r="C131" s="12" t="s">
        <v>11</v>
      </c>
      <c r="D131" s="13" t="s">
        <v>12</v>
      </c>
    </row>
    <row r="132" spans="1:5" x14ac:dyDescent="0.2">
      <c r="A132" s="14"/>
      <c r="B132" s="15" t="s">
        <v>143</v>
      </c>
      <c r="C132" s="16"/>
      <c r="D132" s="16"/>
    </row>
    <row r="133" spans="1:5" x14ac:dyDescent="0.2">
      <c r="A133" s="14"/>
      <c r="B133" s="15" t="s">
        <v>228</v>
      </c>
      <c r="C133" s="16"/>
      <c r="D133" s="16"/>
    </row>
    <row r="134" spans="1:5" ht="13.5" x14ac:dyDescent="0.25">
      <c r="A134" s="14"/>
      <c r="B134" s="60" t="s">
        <v>229</v>
      </c>
      <c r="C134" s="16"/>
      <c r="D134" s="16"/>
    </row>
    <row r="135" spans="1:5" s="7" customFormat="1" ht="13.5" thickBot="1" x14ac:dyDescent="0.25">
      <c r="A135" s="18" t="s">
        <v>13</v>
      </c>
      <c r="B135" s="18" t="s">
        <v>14</v>
      </c>
      <c r="C135" s="16"/>
      <c r="D135" s="16"/>
      <c r="E135" s="2"/>
    </row>
    <row r="136" spans="1:5" s="7" customFormat="1" ht="13.5" thickTop="1" x14ac:dyDescent="0.2">
      <c r="A136" s="19" t="s">
        <v>15</v>
      </c>
      <c r="B136" s="31">
        <v>1</v>
      </c>
      <c r="C136" s="21" t="s">
        <v>16</v>
      </c>
      <c r="D136" s="22"/>
      <c r="E136" s="2"/>
    </row>
    <row r="137" spans="1:5" x14ac:dyDescent="0.2">
      <c r="C137" s="24" t="s">
        <v>16</v>
      </c>
      <c r="D137" s="25">
        <f>(B136*D136)</f>
        <v>0</v>
      </c>
    </row>
    <row r="139" spans="1:5" x14ac:dyDescent="0.2">
      <c r="A139" s="3" t="s">
        <v>23</v>
      </c>
      <c r="B139" s="3"/>
      <c r="C139" s="3"/>
      <c r="D139" s="3"/>
    </row>
    <row r="140" spans="1:5" x14ac:dyDescent="0.2">
      <c r="A140" s="32" t="s">
        <v>39</v>
      </c>
      <c r="B140" s="33" t="s">
        <v>24</v>
      </c>
      <c r="C140" s="12" t="s">
        <v>11</v>
      </c>
      <c r="D140" s="13" t="s">
        <v>12</v>
      </c>
    </row>
    <row r="141" spans="1:5" x14ac:dyDescent="0.2">
      <c r="A141" s="14"/>
      <c r="B141" s="15" t="s">
        <v>46</v>
      </c>
      <c r="C141" s="16"/>
      <c r="D141" s="16"/>
      <c r="E141" s="7"/>
    </row>
    <row r="142" spans="1:5" x14ac:dyDescent="0.2">
      <c r="A142" s="14"/>
      <c r="B142" s="15"/>
      <c r="C142" s="16"/>
      <c r="D142" s="16"/>
      <c r="E142" s="7"/>
    </row>
    <row r="143" spans="1:5" ht="13.5" thickBot="1" x14ac:dyDescent="0.25">
      <c r="A143" s="18" t="s">
        <v>13</v>
      </c>
      <c r="B143" s="18" t="s">
        <v>14</v>
      </c>
      <c r="C143" s="16"/>
      <c r="D143" s="16"/>
    </row>
    <row r="144" spans="1:5" ht="13.5" thickTop="1" x14ac:dyDescent="0.2">
      <c r="A144" s="19" t="s">
        <v>15</v>
      </c>
      <c r="B144" s="31">
        <v>1</v>
      </c>
      <c r="C144" s="21" t="s">
        <v>16</v>
      </c>
      <c r="D144" s="22"/>
    </row>
    <row r="145" spans="1:5" x14ac:dyDescent="0.2">
      <c r="C145" s="24" t="s">
        <v>16</v>
      </c>
      <c r="D145" s="25">
        <f>(B144*D144)</f>
        <v>0</v>
      </c>
    </row>
    <row r="146" spans="1:5" x14ac:dyDescent="0.2">
      <c r="C146" s="34"/>
      <c r="D146" s="35"/>
    </row>
    <row r="147" spans="1:5" x14ac:dyDescent="0.2">
      <c r="A147" s="3" t="s">
        <v>25</v>
      </c>
      <c r="B147" s="3"/>
      <c r="C147" s="3"/>
      <c r="D147" s="3"/>
    </row>
    <row r="148" spans="1:5" x14ac:dyDescent="0.2">
      <c r="A148" s="10" t="s">
        <v>166</v>
      </c>
      <c r="B148" s="36" t="s">
        <v>24</v>
      </c>
      <c r="C148" s="12" t="s">
        <v>11</v>
      </c>
      <c r="D148" s="13" t="s">
        <v>12</v>
      </c>
    </row>
    <row r="149" spans="1:5" x14ac:dyDescent="0.2">
      <c r="A149" s="14"/>
      <c r="B149" s="15" t="s">
        <v>181</v>
      </c>
      <c r="C149" s="16"/>
      <c r="D149" s="16"/>
    </row>
    <row r="150" spans="1:5" ht="25.5" x14ac:dyDescent="0.2">
      <c r="A150" s="14"/>
      <c r="B150" s="15" t="s">
        <v>165</v>
      </c>
      <c r="C150" s="16"/>
      <c r="D150" s="16"/>
    </row>
    <row r="151" spans="1:5" ht="13.5" x14ac:dyDescent="0.25">
      <c r="A151" s="14"/>
      <c r="B151" s="60" t="s">
        <v>229</v>
      </c>
      <c r="C151" s="16"/>
      <c r="D151" s="16"/>
      <c r="E151" s="7"/>
    </row>
    <row r="152" spans="1:5" ht="13.5" thickBot="1" x14ac:dyDescent="0.25">
      <c r="A152" s="18" t="s">
        <v>13</v>
      </c>
      <c r="B152" s="18" t="s">
        <v>14</v>
      </c>
      <c r="C152" s="16"/>
      <c r="D152" s="16"/>
    </row>
    <row r="153" spans="1:5" ht="13.5" thickTop="1" x14ac:dyDescent="0.2">
      <c r="A153" s="19" t="s">
        <v>15</v>
      </c>
      <c r="B153" s="31">
        <v>2</v>
      </c>
      <c r="C153" s="21" t="s">
        <v>16</v>
      </c>
      <c r="D153" s="22"/>
    </row>
    <row r="154" spans="1:5" x14ac:dyDescent="0.2">
      <c r="C154" s="24" t="s">
        <v>180</v>
      </c>
      <c r="D154" s="25">
        <f>(B153*D153)</f>
        <v>0</v>
      </c>
    </row>
    <row r="155" spans="1:5" x14ac:dyDescent="0.2">
      <c r="C155" s="34"/>
      <c r="D155" s="35"/>
    </row>
    <row r="156" spans="1:5" x14ac:dyDescent="0.2">
      <c r="A156" s="3" t="s">
        <v>26</v>
      </c>
      <c r="B156" s="3"/>
      <c r="C156" s="3"/>
      <c r="D156" s="3"/>
    </row>
    <row r="157" spans="1:5" x14ac:dyDescent="0.2">
      <c r="A157" s="10" t="s">
        <v>44</v>
      </c>
      <c r="B157" s="36" t="s">
        <v>27</v>
      </c>
      <c r="C157" s="12" t="s">
        <v>11</v>
      </c>
      <c r="D157" s="13" t="s">
        <v>12</v>
      </c>
    </row>
    <row r="158" spans="1:5" ht="13.5" customHeight="1" x14ac:dyDescent="0.2">
      <c r="A158" s="14" t="s">
        <v>156</v>
      </c>
      <c r="B158" s="15" t="s">
        <v>223</v>
      </c>
      <c r="C158" s="16"/>
      <c r="D158" s="16"/>
      <c r="E158" s="7"/>
    </row>
    <row r="159" spans="1:5" x14ac:dyDescent="0.2">
      <c r="A159" s="14" t="s">
        <v>182</v>
      </c>
      <c r="B159" s="15" t="s">
        <v>183</v>
      </c>
      <c r="C159" s="16"/>
      <c r="D159" s="16"/>
    </row>
    <row r="160" spans="1:5" x14ac:dyDescent="0.2">
      <c r="A160" s="14" t="s">
        <v>222</v>
      </c>
      <c r="B160" s="15" t="s">
        <v>221</v>
      </c>
      <c r="C160" s="16"/>
      <c r="D160" s="16"/>
    </row>
    <row r="161" spans="1:5" x14ac:dyDescent="0.2">
      <c r="A161" s="14" t="s">
        <v>171</v>
      </c>
      <c r="B161" s="15" t="s">
        <v>189</v>
      </c>
      <c r="C161" s="16"/>
      <c r="D161" s="16"/>
    </row>
    <row r="162" spans="1:5" x14ac:dyDescent="0.2">
      <c r="A162" s="14" t="s">
        <v>218</v>
      </c>
      <c r="B162" s="15" t="s">
        <v>219</v>
      </c>
      <c r="C162" s="16"/>
      <c r="D162" s="16"/>
    </row>
    <row r="163" spans="1:5" s="7" customFormat="1" x14ac:dyDescent="0.2">
      <c r="A163" s="14" t="s">
        <v>185</v>
      </c>
      <c r="B163" s="15" t="s">
        <v>191</v>
      </c>
      <c r="C163" s="16"/>
      <c r="D163" s="16"/>
    </row>
    <row r="164" spans="1:5" x14ac:dyDescent="0.2">
      <c r="A164" s="14" t="s">
        <v>169</v>
      </c>
      <c r="B164" s="15" t="s">
        <v>184</v>
      </c>
      <c r="C164" s="16"/>
      <c r="D164" s="16"/>
    </row>
    <row r="165" spans="1:5" x14ac:dyDescent="0.2">
      <c r="A165" s="14" t="s">
        <v>186</v>
      </c>
      <c r="B165" s="15" t="s">
        <v>190</v>
      </c>
      <c r="C165" s="16"/>
      <c r="D165" s="16"/>
    </row>
    <row r="166" spans="1:5" ht="25.5" x14ac:dyDescent="0.2">
      <c r="A166" s="14" t="s">
        <v>220</v>
      </c>
      <c r="B166" s="15" t="s">
        <v>224</v>
      </c>
      <c r="C166" s="16"/>
      <c r="D166" s="16"/>
    </row>
    <row r="167" spans="1:5" s="7" customFormat="1" x14ac:dyDescent="0.2">
      <c r="A167" s="14" t="s">
        <v>188</v>
      </c>
      <c r="B167" s="15" t="s">
        <v>187</v>
      </c>
      <c r="C167" s="16"/>
      <c r="D167" s="16"/>
      <c r="E167" s="2"/>
    </row>
    <row r="168" spans="1:5" s="7" customFormat="1" ht="25.5" x14ac:dyDescent="0.2">
      <c r="A168" s="54" t="s">
        <v>164</v>
      </c>
      <c r="B168" s="48" t="s">
        <v>225</v>
      </c>
      <c r="C168" s="16"/>
      <c r="D168" s="16"/>
      <c r="E168" s="2"/>
    </row>
    <row r="169" spans="1:5" x14ac:dyDescent="0.2">
      <c r="A169" s="2"/>
      <c r="B169" s="2"/>
      <c r="C169" s="16"/>
      <c r="D169" s="16"/>
    </row>
    <row r="170" spans="1:5" ht="13.5" thickBot="1" x14ac:dyDescent="0.25">
      <c r="A170" s="18" t="s">
        <v>13</v>
      </c>
      <c r="B170" s="18" t="s">
        <v>14</v>
      </c>
      <c r="C170" s="16"/>
      <c r="D170" s="16"/>
    </row>
    <row r="171" spans="1:5" ht="13.5" thickTop="1" x14ac:dyDescent="0.2">
      <c r="A171" s="19" t="s">
        <v>15</v>
      </c>
      <c r="B171" s="31">
        <v>2</v>
      </c>
      <c r="C171" s="21" t="s">
        <v>16</v>
      </c>
      <c r="D171" s="22"/>
    </row>
    <row r="172" spans="1:5" x14ac:dyDescent="0.2">
      <c r="A172" s="37"/>
      <c r="B172" s="38"/>
      <c r="C172" s="24" t="s">
        <v>180</v>
      </c>
      <c r="D172" s="25">
        <f>(B171*D171)</f>
        <v>0</v>
      </c>
    </row>
    <row r="173" spans="1:5" x14ac:dyDescent="0.2">
      <c r="A173" s="39"/>
      <c r="B173" s="40"/>
      <c r="C173" s="34"/>
      <c r="D173" s="35"/>
    </row>
    <row r="174" spans="1:5" x14ac:dyDescent="0.2">
      <c r="A174" s="3" t="s">
        <v>28</v>
      </c>
      <c r="B174" s="40"/>
      <c r="C174" s="3"/>
      <c r="D174" s="3"/>
    </row>
    <row r="175" spans="1:5" x14ac:dyDescent="0.2">
      <c r="A175" s="10" t="s">
        <v>40</v>
      </c>
      <c r="B175" s="36" t="s">
        <v>24</v>
      </c>
      <c r="C175" s="12" t="s">
        <v>11</v>
      </c>
      <c r="D175" s="13" t="s">
        <v>12</v>
      </c>
    </row>
    <row r="176" spans="1:5" x14ac:dyDescent="0.2">
      <c r="A176" s="14" t="s">
        <v>170</v>
      </c>
      <c r="B176" s="15" t="s">
        <v>50</v>
      </c>
      <c r="C176" s="16"/>
      <c r="D176" s="16"/>
    </row>
    <row r="177" spans="1:5" x14ac:dyDescent="0.2">
      <c r="A177" s="14"/>
      <c r="B177" s="15" t="s">
        <v>51</v>
      </c>
      <c r="C177" s="16"/>
      <c r="D177" s="16"/>
      <c r="E177" s="7"/>
    </row>
    <row r="178" spans="1:5" x14ac:dyDescent="0.2">
      <c r="A178" s="14" t="s">
        <v>167</v>
      </c>
      <c r="B178" s="15" t="s">
        <v>52</v>
      </c>
      <c r="C178" s="16"/>
      <c r="D178" s="16"/>
      <c r="E178" s="7"/>
    </row>
    <row r="179" spans="1:5" x14ac:dyDescent="0.2">
      <c r="A179" s="14" t="s">
        <v>169</v>
      </c>
      <c r="B179" s="15" t="s">
        <v>168</v>
      </c>
      <c r="C179" s="16"/>
      <c r="D179" s="16"/>
    </row>
    <row r="180" spans="1:5" s="7" customFormat="1" x14ac:dyDescent="0.2">
      <c r="A180" s="14"/>
      <c r="B180" s="15" t="s">
        <v>53</v>
      </c>
      <c r="C180" s="16"/>
      <c r="D180" s="16"/>
      <c r="E180" s="2"/>
    </row>
    <row r="181" spans="1:5" s="7" customFormat="1" x14ac:dyDescent="0.2">
      <c r="A181" s="14"/>
      <c r="B181" s="15"/>
      <c r="C181" s="16"/>
      <c r="D181" s="16"/>
      <c r="E181" s="2"/>
    </row>
    <row r="182" spans="1:5" x14ac:dyDescent="0.2">
      <c r="A182" s="14"/>
      <c r="B182" s="17"/>
      <c r="C182" s="16"/>
      <c r="D182" s="16"/>
    </row>
    <row r="183" spans="1:5" ht="13.5" thickBot="1" x14ac:dyDescent="0.25">
      <c r="A183" s="18" t="s">
        <v>13</v>
      </c>
      <c r="B183" s="18" t="s">
        <v>14</v>
      </c>
      <c r="C183" s="16"/>
      <c r="D183" s="16"/>
    </row>
    <row r="184" spans="1:5" ht="13.5" thickTop="1" x14ac:dyDescent="0.2">
      <c r="A184" s="19" t="s">
        <v>15</v>
      </c>
      <c r="B184" s="31">
        <v>2</v>
      </c>
      <c r="C184" s="21" t="s">
        <v>16</v>
      </c>
      <c r="D184" s="22"/>
    </row>
    <row r="185" spans="1:5" x14ac:dyDescent="0.2">
      <c r="C185" s="24" t="s">
        <v>180</v>
      </c>
      <c r="D185" s="25">
        <f>(B184*D184)</f>
        <v>0</v>
      </c>
    </row>
    <row r="187" spans="1:5" x14ac:dyDescent="0.2">
      <c r="A187" s="3" t="s">
        <v>29</v>
      </c>
      <c r="B187" s="3"/>
      <c r="C187" s="3"/>
      <c r="D187" s="3"/>
    </row>
    <row r="188" spans="1:5" x14ac:dyDescent="0.2">
      <c r="A188" s="10" t="s">
        <v>41</v>
      </c>
      <c r="B188" s="36" t="s">
        <v>24</v>
      </c>
      <c r="C188" s="12" t="s">
        <v>11</v>
      </c>
      <c r="D188" s="13" t="s">
        <v>12</v>
      </c>
    </row>
    <row r="189" spans="1:5" x14ac:dyDescent="0.2">
      <c r="A189" s="14"/>
      <c r="B189" s="15" t="s">
        <v>54</v>
      </c>
      <c r="C189" s="16"/>
      <c r="D189" s="16"/>
    </row>
    <row r="190" spans="1:5" x14ac:dyDescent="0.2">
      <c r="A190" s="14"/>
      <c r="B190" s="15" t="s">
        <v>55</v>
      </c>
      <c r="C190" s="16"/>
      <c r="D190" s="16"/>
    </row>
    <row r="191" spans="1:5" x14ac:dyDescent="0.2">
      <c r="A191" s="14"/>
      <c r="B191" s="15" t="s">
        <v>217</v>
      </c>
      <c r="C191" s="16"/>
      <c r="D191" s="16"/>
      <c r="E191" s="7"/>
    </row>
    <row r="192" spans="1:5" x14ac:dyDescent="0.2">
      <c r="A192" s="14"/>
      <c r="B192" s="17"/>
      <c r="C192" s="16"/>
      <c r="D192" s="16"/>
    </row>
    <row r="193" spans="1:4" ht="13.5" thickBot="1" x14ac:dyDescent="0.25">
      <c r="A193" s="18" t="s">
        <v>13</v>
      </c>
      <c r="B193" s="18" t="s">
        <v>14</v>
      </c>
      <c r="C193" s="16"/>
      <c r="D193" s="16"/>
    </row>
    <row r="194" spans="1:4" ht="13.5" thickTop="1" x14ac:dyDescent="0.2">
      <c r="A194" s="19" t="s">
        <v>15</v>
      </c>
      <c r="B194" s="31">
        <v>5</v>
      </c>
      <c r="C194" s="21" t="s">
        <v>16</v>
      </c>
      <c r="D194" s="22"/>
    </row>
    <row r="195" spans="1:4" x14ac:dyDescent="0.2">
      <c r="C195" s="24" t="s">
        <v>179</v>
      </c>
      <c r="D195" s="25">
        <f>(B194*D194)</f>
        <v>0</v>
      </c>
    </row>
    <row r="198" spans="1:4" x14ac:dyDescent="0.2">
      <c r="A198" s="3" t="s">
        <v>30</v>
      </c>
      <c r="B198" s="3"/>
      <c r="C198" s="3"/>
      <c r="D198" s="3"/>
    </row>
    <row r="199" spans="1:4" ht="25.5" x14ac:dyDescent="0.2">
      <c r="A199" s="10" t="s">
        <v>174</v>
      </c>
      <c r="B199" s="11" t="s">
        <v>18</v>
      </c>
      <c r="C199" s="26" t="s">
        <v>11</v>
      </c>
      <c r="D199" s="13" t="s">
        <v>12</v>
      </c>
    </row>
    <row r="200" spans="1:4" ht="25.5" x14ac:dyDescent="0.2">
      <c r="A200" s="14" t="s">
        <v>156</v>
      </c>
      <c r="B200" s="15" t="s">
        <v>211</v>
      </c>
      <c r="C200" s="16"/>
      <c r="D200" s="16"/>
    </row>
    <row r="201" spans="1:4" x14ac:dyDescent="0.2">
      <c r="A201" s="14" t="s">
        <v>175</v>
      </c>
      <c r="B201" s="15" t="s">
        <v>176</v>
      </c>
      <c r="C201" s="16"/>
      <c r="D201" s="16"/>
    </row>
    <row r="202" spans="1:4" x14ac:dyDescent="0.2">
      <c r="A202" s="14"/>
      <c r="B202" s="15" t="s">
        <v>63</v>
      </c>
      <c r="C202" s="16"/>
      <c r="D202" s="16"/>
    </row>
    <row r="203" spans="1:4" x14ac:dyDescent="0.2">
      <c r="A203" s="14"/>
      <c r="B203" s="15" t="s">
        <v>210</v>
      </c>
      <c r="C203" s="16"/>
      <c r="D203" s="16"/>
    </row>
    <row r="204" spans="1:4" x14ac:dyDescent="0.2">
      <c r="A204" s="14"/>
      <c r="B204" s="15" t="s">
        <v>64</v>
      </c>
      <c r="C204" s="16"/>
      <c r="D204" s="16"/>
    </row>
    <row r="205" spans="1:4" ht="25.5" x14ac:dyDescent="0.2">
      <c r="A205" s="14" t="s">
        <v>177</v>
      </c>
      <c r="B205" s="51" t="s">
        <v>56</v>
      </c>
      <c r="C205" s="16"/>
      <c r="D205" s="16"/>
    </row>
    <row r="206" spans="1:4" x14ac:dyDescent="0.2">
      <c r="A206" s="49"/>
      <c r="B206" s="52" t="s">
        <v>58</v>
      </c>
      <c r="C206" s="50"/>
      <c r="D206" s="16"/>
    </row>
    <row r="207" spans="1:4" x14ac:dyDescent="0.2">
      <c r="A207" s="49"/>
      <c r="B207" s="52" t="s">
        <v>57</v>
      </c>
      <c r="C207" s="50"/>
      <c r="D207" s="16"/>
    </row>
    <row r="208" spans="1:4" x14ac:dyDescent="0.2">
      <c r="A208" s="49"/>
      <c r="B208" s="52" t="s">
        <v>59</v>
      </c>
      <c r="C208" s="50"/>
      <c r="D208" s="16"/>
    </row>
    <row r="209" spans="1:4" x14ac:dyDescent="0.2">
      <c r="A209" s="49"/>
      <c r="B209" s="52" t="s">
        <v>60</v>
      </c>
      <c r="C209" s="50"/>
      <c r="D209" s="16"/>
    </row>
    <row r="210" spans="1:4" x14ac:dyDescent="0.2">
      <c r="A210" s="49"/>
      <c r="B210" s="52" t="s">
        <v>61</v>
      </c>
      <c r="C210" s="50"/>
      <c r="D210" s="16"/>
    </row>
    <row r="211" spans="1:4" x14ac:dyDescent="0.2">
      <c r="A211" s="49"/>
      <c r="B211" s="52" t="s">
        <v>62</v>
      </c>
      <c r="C211" s="50"/>
      <c r="D211" s="16"/>
    </row>
    <row r="212" spans="1:4" x14ac:dyDescent="0.2">
      <c r="A212" s="49"/>
      <c r="B212" s="53"/>
      <c r="C212" s="50"/>
      <c r="D212" s="16"/>
    </row>
    <row r="213" spans="1:4" ht="13.5" thickBot="1" x14ac:dyDescent="0.25">
      <c r="A213" s="18" t="s">
        <v>13</v>
      </c>
      <c r="B213" s="27" t="s">
        <v>14</v>
      </c>
      <c r="C213" s="16"/>
      <c r="D213" s="16"/>
    </row>
    <row r="214" spans="1:4" ht="13.5" thickTop="1" x14ac:dyDescent="0.2">
      <c r="A214" s="19" t="s">
        <v>15</v>
      </c>
      <c r="B214" s="20">
        <v>3</v>
      </c>
      <c r="C214" s="28" t="s">
        <v>16</v>
      </c>
      <c r="D214" s="22"/>
    </row>
    <row r="215" spans="1:4" x14ac:dyDescent="0.2">
      <c r="B215" s="29"/>
      <c r="C215" s="24" t="s">
        <v>178</v>
      </c>
      <c r="D215" s="30">
        <f>(B214*D214)</f>
        <v>0</v>
      </c>
    </row>
    <row r="217" spans="1:4" x14ac:dyDescent="0.2">
      <c r="A217" s="3" t="s">
        <v>31</v>
      </c>
      <c r="B217" s="3"/>
      <c r="C217" s="3"/>
      <c r="D217" s="3"/>
    </row>
    <row r="218" spans="1:4" ht="15" x14ac:dyDescent="0.2">
      <c r="A218" s="10" t="s">
        <v>42</v>
      </c>
      <c r="B218" s="11" t="s">
        <v>20</v>
      </c>
      <c r="C218" s="12" t="s">
        <v>11</v>
      </c>
      <c r="D218" s="13" t="s">
        <v>12</v>
      </c>
    </row>
    <row r="219" spans="1:4" x14ac:dyDescent="0.2">
      <c r="A219" s="14" t="s">
        <v>156</v>
      </c>
      <c r="B219" s="15" t="s">
        <v>65</v>
      </c>
      <c r="C219" s="16"/>
      <c r="D219" s="16"/>
    </row>
    <row r="220" spans="1:4" x14ac:dyDescent="0.2">
      <c r="A220" s="14"/>
      <c r="B220" s="15" t="s">
        <v>209</v>
      </c>
      <c r="C220" s="16"/>
      <c r="D220" s="16"/>
    </row>
    <row r="221" spans="1:4" x14ac:dyDescent="0.2">
      <c r="A221" s="14" t="s">
        <v>172</v>
      </c>
      <c r="B221" s="15" t="s">
        <v>173</v>
      </c>
      <c r="C221" s="16"/>
      <c r="D221" s="16"/>
    </row>
    <row r="222" spans="1:4" ht="25.5" x14ac:dyDescent="0.2">
      <c r="A222" s="14" t="s">
        <v>171</v>
      </c>
      <c r="B222" s="15" t="s">
        <v>67</v>
      </c>
      <c r="C222" s="16"/>
      <c r="D222" s="16"/>
    </row>
    <row r="223" spans="1:4" x14ac:dyDescent="0.2">
      <c r="A223" s="14" t="s">
        <v>164</v>
      </c>
      <c r="B223" s="15" t="s">
        <v>68</v>
      </c>
      <c r="C223" s="16"/>
      <c r="D223" s="16"/>
    </row>
    <row r="224" spans="1:4" x14ac:dyDescent="0.2">
      <c r="A224" s="14" t="s">
        <v>154</v>
      </c>
      <c r="B224" s="15" t="s">
        <v>66</v>
      </c>
      <c r="C224" s="16"/>
      <c r="D224" s="16"/>
    </row>
    <row r="225" spans="1:4" x14ac:dyDescent="0.2">
      <c r="A225" s="14"/>
      <c r="B225" s="17"/>
      <c r="C225" s="16"/>
      <c r="D225" s="16"/>
    </row>
    <row r="226" spans="1:4" ht="13.5" thickBot="1" x14ac:dyDescent="0.25">
      <c r="A226" s="27" t="s">
        <v>13</v>
      </c>
      <c r="B226" s="27" t="s">
        <v>14</v>
      </c>
      <c r="C226" s="16"/>
      <c r="D226" s="16"/>
    </row>
    <row r="227" spans="1:4" ht="13.5" thickTop="1" x14ac:dyDescent="0.2">
      <c r="A227" s="19" t="s">
        <v>15</v>
      </c>
      <c r="B227" s="31">
        <v>1</v>
      </c>
      <c r="C227" s="21" t="s">
        <v>16</v>
      </c>
      <c r="D227" s="22"/>
    </row>
    <row r="228" spans="1:4" x14ac:dyDescent="0.2">
      <c r="C228" s="24" t="s">
        <v>16</v>
      </c>
      <c r="D228" s="25">
        <f>(B227*D227)</f>
        <v>0</v>
      </c>
    </row>
    <row r="230" spans="1:4" x14ac:dyDescent="0.2">
      <c r="A230" s="3" t="s">
        <v>32</v>
      </c>
      <c r="B230" s="3"/>
      <c r="C230" s="3"/>
      <c r="D230" s="3"/>
    </row>
    <row r="231" spans="1:4" ht="15" x14ac:dyDescent="0.2">
      <c r="A231" s="10" t="s">
        <v>43</v>
      </c>
      <c r="B231" s="11" t="s">
        <v>20</v>
      </c>
      <c r="C231" s="12" t="s">
        <v>11</v>
      </c>
      <c r="D231" s="13" t="s">
        <v>12</v>
      </c>
    </row>
    <row r="232" spans="1:4" x14ac:dyDescent="0.2">
      <c r="A232" s="14" t="s">
        <v>156</v>
      </c>
      <c r="B232" s="15" t="s">
        <v>69</v>
      </c>
      <c r="C232" s="16"/>
      <c r="D232" s="16"/>
    </row>
    <row r="233" spans="1:4" x14ac:dyDescent="0.2">
      <c r="A233" s="14" t="s">
        <v>192</v>
      </c>
      <c r="B233" s="15" t="s">
        <v>194</v>
      </c>
      <c r="C233" s="16"/>
      <c r="D233" s="16"/>
    </row>
    <row r="234" spans="1:4" ht="25.5" x14ac:dyDescent="0.2">
      <c r="A234" s="14" t="s">
        <v>193</v>
      </c>
      <c r="B234" s="15" t="s">
        <v>195</v>
      </c>
      <c r="C234" s="16"/>
      <c r="D234" s="16"/>
    </row>
    <row r="235" spans="1:4" x14ac:dyDescent="0.2">
      <c r="A235" s="14" t="s">
        <v>208</v>
      </c>
      <c r="B235" s="15" t="s">
        <v>197</v>
      </c>
      <c r="C235" s="16"/>
      <c r="D235" s="16"/>
    </row>
    <row r="236" spans="1:4" x14ac:dyDescent="0.2">
      <c r="A236" s="14" t="s">
        <v>148</v>
      </c>
      <c r="B236" s="15" t="s">
        <v>196</v>
      </c>
      <c r="C236" s="16"/>
      <c r="D236" s="16"/>
    </row>
    <row r="237" spans="1:4" x14ac:dyDescent="0.2">
      <c r="A237" s="14"/>
      <c r="B237" s="15"/>
      <c r="C237" s="16"/>
      <c r="D237" s="16"/>
    </row>
    <row r="238" spans="1:4" x14ac:dyDescent="0.2">
      <c r="A238" s="14"/>
      <c r="B238" s="17"/>
      <c r="C238" s="16"/>
      <c r="D238" s="16"/>
    </row>
    <row r="239" spans="1:4" ht="13.5" thickBot="1" x14ac:dyDescent="0.25">
      <c r="A239" s="18" t="s">
        <v>13</v>
      </c>
      <c r="B239" s="18" t="s">
        <v>14</v>
      </c>
      <c r="C239" s="16"/>
      <c r="D239" s="16"/>
    </row>
    <row r="240" spans="1:4" ht="13.5" thickTop="1" x14ac:dyDescent="0.2">
      <c r="A240" s="19" t="s">
        <v>15</v>
      </c>
      <c r="B240" s="31">
        <v>1</v>
      </c>
      <c r="C240" s="21" t="s">
        <v>16</v>
      </c>
      <c r="D240" s="22"/>
    </row>
    <row r="241" spans="1:4" x14ac:dyDescent="0.2">
      <c r="C241" s="24" t="s">
        <v>16</v>
      </c>
      <c r="D241" s="25">
        <f>(B240*D240)</f>
        <v>0</v>
      </c>
    </row>
    <row r="243" spans="1:4" x14ac:dyDescent="0.2">
      <c r="A243" s="3" t="s">
        <v>33</v>
      </c>
      <c r="B243" s="3"/>
      <c r="C243" s="3"/>
      <c r="D243" s="3"/>
    </row>
    <row r="244" spans="1:4" ht="15" x14ac:dyDescent="0.2">
      <c r="A244" s="10" t="s">
        <v>70</v>
      </c>
      <c r="B244" s="11" t="s">
        <v>20</v>
      </c>
      <c r="C244" s="12" t="s">
        <v>11</v>
      </c>
      <c r="D244" s="13" t="s">
        <v>12</v>
      </c>
    </row>
    <row r="245" spans="1:4" x14ac:dyDescent="0.2">
      <c r="A245" s="14" t="s">
        <v>156</v>
      </c>
      <c r="B245" s="1" t="s">
        <v>71</v>
      </c>
      <c r="C245" s="16"/>
      <c r="D245" s="16"/>
    </row>
    <row r="246" spans="1:4" x14ac:dyDescent="0.2">
      <c r="A246" s="14" t="s">
        <v>199</v>
      </c>
      <c r="B246" s="15" t="s">
        <v>198</v>
      </c>
      <c r="C246" s="16"/>
      <c r="D246" s="16"/>
    </row>
    <row r="247" spans="1:4" x14ac:dyDescent="0.2">
      <c r="A247" s="14" t="s">
        <v>200</v>
      </c>
      <c r="B247" s="15" t="s">
        <v>201</v>
      </c>
      <c r="C247" s="16"/>
      <c r="D247" s="16"/>
    </row>
    <row r="248" spans="1:4" x14ac:dyDescent="0.2">
      <c r="A248" s="14" t="s">
        <v>203</v>
      </c>
      <c r="B248" s="15" t="s">
        <v>202</v>
      </c>
      <c r="C248" s="16"/>
      <c r="D248" s="16"/>
    </row>
    <row r="249" spans="1:4" x14ac:dyDescent="0.2">
      <c r="A249" s="14" t="s">
        <v>205</v>
      </c>
      <c r="B249" s="15" t="s">
        <v>204</v>
      </c>
      <c r="C249" s="16"/>
      <c r="D249" s="16"/>
    </row>
    <row r="250" spans="1:4" x14ac:dyDescent="0.2">
      <c r="A250" s="14" t="s">
        <v>206</v>
      </c>
      <c r="B250" s="15" t="s">
        <v>207</v>
      </c>
      <c r="C250" s="16"/>
      <c r="D250" s="16"/>
    </row>
    <row r="251" spans="1:4" x14ac:dyDescent="0.2">
      <c r="A251" s="14"/>
      <c r="B251" s="17"/>
      <c r="C251" s="16"/>
      <c r="D251" s="16"/>
    </row>
    <row r="252" spans="1:4" ht="13.5" thickBot="1" x14ac:dyDescent="0.25">
      <c r="A252" s="18" t="s">
        <v>13</v>
      </c>
      <c r="B252" s="18" t="s">
        <v>14</v>
      </c>
      <c r="C252" s="16"/>
      <c r="D252" s="16"/>
    </row>
    <row r="253" spans="1:4" ht="13.5" thickTop="1" x14ac:dyDescent="0.2">
      <c r="A253" s="19" t="s">
        <v>15</v>
      </c>
      <c r="B253" s="31">
        <v>1</v>
      </c>
      <c r="C253" s="21" t="s">
        <v>16</v>
      </c>
      <c r="D253" s="22"/>
    </row>
    <row r="254" spans="1:4" x14ac:dyDescent="0.2">
      <c r="C254" s="24" t="s">
        <v>16</v>
      </c>
      <c r="D254" s="25">
        <f>(B253*D253)</f>
        <v>0</v>
      </c>
    </row>
    <row r="258" spans="3:4" ht="18.75" x14ac:dyDescent="0.2">
      <c r="C258" s="41" t="s">
        <v>34</v>
      </c>
      <c r="D258" s="42">
        <f>SUM(D26,D60,D113,D128,D137,D145,D154,D172,D185,D195,D215,D228,D241,D254)</f>
        <v>0</v>
      </c>
    </row>
  </sheetData>
  <sheetProtection selectLockedCells="1" selectUnlockedCells="1"/>
  <pageMargins left="0.70833333333333337" right="0.51180555555555551" top="0.78749999999999998" bottom="0.78749999999999998" header="0.31527777777777777" footer="0.31527777777777777"/>
  <pageSetup paperSize="8" scale="99" firstPageNumber="0" orientation="landscape" horizontalDpi="300" verticalDpi="300" r:id="rId1"/>
  <headerFooter alignWithMargins="0"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Martina Svobodová</cp:lastModifiedBy>
  <cp:revision>93</cp:revision>
  <cp:lastPrinted>2017-03-23T06:26:25Z</cp:lastPrinted>
  <dcterms:created xsi:type="dcterms:W3CDTF">2015-04-02T07:33:13Z</dcterms:created>
  <dcterms:modified xsi:type="dcterms:W3CDTF">2025-02-13T11:24:30Z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