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jamuvbrne-my.sharepoint.com/personal/23423_post_jamu_cz/Documents/Dokumenty/VEŘEJNÉ ZAKÁZKY/PHD_Infra/JAK 9/Počítačové stanice/varianta_bez _dno/"/>
    </mc:Choice>
  </mc:AlternateContent>
  <xr:revisionPtr revIDLastSave="7" documentId="8_{903DBDC3-0207-4AB8-AA67-207CBCF3557C}" xr6:coauthVersionLast="47" xr6:coauthVersionMax="47" xr10:uidLastSave="{E8F280C4-1F53-41AA-A624-0492B5E50DD7}"/>
  <bookViews>
    <workbookView xWindow="-108" yWindow="-108" windowWidth="23256" windowHeight="12456" tabRatio="500" xr2:uid="{00000000-000D-0000-FFFF-FFFF00000000}"/>
  </bookViews>
  <sheets>
    <sheet name="část 1 -Počítač. stanice a mon." sheetId="1" r:id="rId1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107" i="1" l="1"/>
  <c r="D106" i="1"/>
  <c r="D104" i="1"/>
  <c r="D89" i="1"/>
  <c r="D77" i="1"/>
  <c r="D50" i="1"/>
</calcChain>
</file>

<file path=xl/sharedStrings.xml><?xml version="1.0" encoding="utf-8"?>
<sst xmlns="http://schemas.openxmlformats.org/spreadsheetml/2006/main" count="188" uniqueCount="159">
  <si>
    <t>Veřejná zakázka na dodávky</t>
  </si>
  <si>
    <t>Jak 9: „Počítačové stanice, monitory pro postprodukci“</t>
  </si>
  <si>
    <t>Příloha č. 1:   Technická specifikace zařízení a cenová kalkulace k VZ:</t>
  </si>
  <si>
    <t>Poznámky:</t>
  </si>
  <si>
    <t>1. Všechna pole s šedým pozadím musí být vyplněna.</t>
  </si>
  <si>
    <t>2. Ve sloupci "Nabízený model" uveďte u každé položky přesné označení modelu.</t>
  </si>
  <si>
    <t>3. Ve sloupci "Technické parametry nabízeného modelu" uveďte skutečnou hodnotu příslušného parametru (počet jader, velikost paměti, atd.).</t>
  </si>
  <si>
    <t>4. Všechny technické parametry musí být specifikované výrobcem a ověřitelné na webových stránkách výrobce v technické dokumentaci.</t>
  </si>
  <si>
    <t>5. V řádcích s neměřitelnými parametry či požadavky uveďte skutečnost, že je parametr splněn, minimálně zápisem "Ano" nebo doplňující informací, z níž plyne, že parametr či požadavek je splněn.</t>
  </si>
  <si>
    <t>6. Nesplnění kteréhokoliv z požadovaných parametrů je důvodem k vyloučení uchazeče.</t>
  </si>
  <si>
    <t>7. Jednotková cena ze 1 ks nabízeného modelu (počítače, monitoru, notebooku, atd.) musí být vyplněna do fialového pole. Žlutá pole jsou počítána automaticky.</t>
  </si>
  <si>
    <t>Pro DF</t>
  </si>
  <si>
    <t>Položka č. 1</t>
  </si>
  <si>
    <t>Počítačové stanice</t>
  </si>
  <si>
    <t>Požadované technické parametry jsou MINIMÁLNÍ, není-li uvedeno jinak</t>
  </si>
  <si>
    <t>Nabízený model</t>
  </si>
  <si>
    <t>Technické parametry nabízeného modelu</t>
  </si>
  <si>
    <t>Pracovní stanice</t>
  </si>
  <si>
    <t>Možnost nativně pracovat v operačním systému Mac OS, na kterém v současnosti  probíhá akreditovaná výuka na univerzitě</t>
  </si>
  <si>
    <t>Procesor</t>
  </si>
  <si>
    <t>Operační paměť</t>
  </si>
  <si>
    <t>Minimálně RAM pamět 192 GB DDR5 ECC (4800 MHz)</t>
  </si>
  <si>
    <t>Pracovní stanice musí obsahovat minimálně 12 slotů DDR5 4800 MHz ECC</t>
  </si>
  <si>
    <t>Úložiště</t>
  </si>
  <si>
    <t>Minimálně 8 TB flashové SSD interní úložiště na sběrnici NVMe a možností rozšíření na min. 16 TB SSD</t>
  </si>
  <si>
    <t>Připojení externích monitorů</t>
  </si>
  <si>
    <t>Podpora až pro 6x 4K profesionálních displejů a 3x 5K displeje</t>
  </si>
  <si>
    <t>Grafický akcelerátor</t>
  </si>
  <si>
    <t xml:space="preserve">Osazeno grafickou kartou s min. 27800 body podle benchmark, http://www.videocardbenchmark.net </t>
  </si>
  <si>
    <t>Možnost rozšíření pracovní stanice o další grafický akcelerátor GPU s min. stejným výkonem jako nabízený GPU</t>
  </si>
  <si>
    <t>Příslušenství</t>
  </si>
  <si>
    <t>Včetně originální klávesnice CZ s numerickou klávesnicí</t>
  </si>
  <si>
    <t>Zdroj</t>
  </si>
  <si>
    <t>Maximální dlouhodobý příkon 1300 W</t>
  </si>
  <si>
    <t>Skříň</t>
  </si>
  <si>
    <t>Provedení tower s nožičkami, které se dají nahradit kolečky</t>
  </si>
  <si>
    <t>Maximální velikost skříně: 530 x 450 x 220 mm a maximální váha 18kg</t>
  </si>
  <si>
    <t>Digitální výstup</t>
  </si>
  <si>
    <t>Stanice musí umožňovat digitální výstup videa přes Thunderbolt 4</t>
  </si>
  <si>
    <t>PCIe sběrnice</t>
  </si>
  <si>
    <t>Pracovní stanice musí obsahovat minimálně 8x rozšiřující slot PCI Express 4. generace</t>
  </si>
  <si>
    <t>Operační systém</t>
  </si>
  <si>
    <t>Operační systém dodané stanice musí být certifikován pro grafické software aplikace Avid Media Composer, Blender, Resolve DaVinci, Final Cut a Adobe Premiere (na škole již tyto aplikace existují a používají se pro akreditovanou výuku studentů)</t>
  </si>
  <si>
    <t>Audio výstup</t>
  </si>
  <si>
    <t>Min. 1x 3,5mm sluchátkový jack s podporou sluchátek s mikrofonem</t>
  </si>
  <si>
    <t>Thunderbolt porty</t>
  </si>
  <si>
    <t>Minimálně 4x port Thunderbolt 4</t>
  </si>
  <si>
    <t>USB porty</t>
  </si>
  <si>
    <t>Pracovní stanice musí obsahovat minimálně 2x porty USB-A a minimálně 2x USB-C porty</t>
  </si>
  <si>
    <t xml:space="preserve">Zpřístupnění </t>
  </si>
  <si>
    <t>Wifi</t>
  </si>
  <si>
    <t>Musí obsahovat Wi-Fi 6E kompatibilní se specifikacemi min. IEEE 802.11ax</t>
  </si>
  <si>
    <t>Bluetooth</t>
  </si>
  <si>
    <t>Podpora Bluetooth 5.3</t>
  </si>
  <si>
    <t>Sloty pro paměťové karty</t>
  </si>
  <si>
    <t>Minimálně 1x slot pro kartu SDXC</t>
  </si>
  <si>
    <t>Energetická náročnost</t>
  </si>
  <si>
    <t>Nabízená stanice splňuje požadavky normy ENERGY STAR 8</t>
  </si>
  <si>
    <t xml:space="preserve">Připojení 10 GbE </t>
  </si>
  <si>
    <t>Minimálně 2x port 10Gb ethernetu (podpora pro 10Gb ethernet přes metalickou kabeláž)</t>
  </si>
  <si>
    <t>Patch kabel Cat.6A, stíněný, LSZH, MINIMÁLNÍ délka 5m</t>
  </si>
  <si>
    <t>Včetně konfigurace a integrace do stávající počítačové sítě</t>
  </si>
  <si>
    <t>Připojení síťových úložišť</t>
  </si>
  <si>
    <t>Připojení a konfigurace síťových úložišť centrálního úložiště Quantum StorNext 7 k pracovním stanicím pomocí přímého připojení (SAN client)</t>
  </si>
  <si>
    <t>Instalace a konfigurace  video aplikací</t>
  </si>
  <si>
    <t>Instalace a integrace video aplikací Avid Media Composer, Resolve DaVinci a Blender na dodané pracovní stanici využívajících se při výuce</t>
  </si>
  <si>
    <t>Konfigurace LAN připojení</t>
  </si>
  <si>
    <t>Konfigurace Quantum StorNext 7 SAN klienta na úrovni operačního systému pracovní stanice, využívajících se při výuce</t>
  </si>
  <si>
    <t>Optimalizace připojených úložišť</t>
  </si>
  <si>
    <t>Optimalizace připojení (performance tuning) pracovních stanic ke stávajícímu centrálnímu úložišti Quantum StorNext 7 pomocí přímého SAN připojení (direct StorNext 7 SAN client)</t>
  </si>
  <si>
    <t>Ověření propustnosti pracovních stanic</t>
  </si>
  <si>
    <t>Každá pracovní stanice projde reálným testem na požadovanou propustnost R/W (čtecích/zápisových) diskových operací. Požadavek je min. 1.5 GBps pomocí instalovaného StorNext 7 SAN klienta - bude ověřeno pomocí software aplikace - Blackmagic Disk Speed Test</t>
  </si>
  <si>
    <t>Záruka</t>
  </si>
  <si>
    <t>24 měsíců</t>
  </si>
  <si>
    <t>Počet ks.</t>
  </si>
  <si>
    <t>Cena za 1 kus (Kč bez DPH)</t>
  </si>
  <si>
    <t>Cena za 7 kusů (Kč bez DPH)</t>
  </si>
  <si>
    <t>Položka č. 2</t>
  </si>
  <si>
    <t>Grafické monitory pro počítače z položky 1</t>
  </si>
  <si>
    <t>Display</t>
  </si>
  <si>
    <t>Profesionální Retina 6K displej, minimálně 218ppi, nezbytné pro naplnění rozstahu akreditované výuky</t>
  </si>
  <si>
    <t>Typ panelu</t>
  </si>
  <si>
    <t>IPS LCD displej s oxidovou TFT technologií</t>
  </si>
  <si>
    <t>Povrch obrazovky</t>
  </si>
  <si>
    <t>Standardní sklo</t>
  </si>
  <si>
    <t>Stojan</t>
  </si>
  <si>
    <t>Stojan umožňuje nastavení výšky a změnu orientace monitoru na šířku nebo na výšku</t>
  </si>
  <si>
    <t>Nastavování výšky</t>
  </si>
  <si>
    <t>Nastavení výšky monitoru v celkovém rozsahu min. 110 mm (55 mm v obou směrech od středu)</t>
  </si>
  <si>
    <t>Velikost displaye</t>
  </si>
  <si>
    <t xml:space="preserve">Úhlopříčka v minimálě 32“ </t>
  </si>
  <si>
    <t>Rozlišení</t>
  </si>
  <si>
    <t>Minimálně 6016 × 3384 pixelů (20,4 miliónu pixelů)</t>
  </si>
  <si>
    <t>Možnost nastavení</t>
  </si>
  <si>
    <t>Naklápění (–5° až +25°)</t>
  </si>
  <si>
    <t>Orientace</t>
  </si>
  <si>
    <t>Orientace monitoru je možná na šířku nebo na výšku</t>
  </si>
  <si>
    <t>Připojení Thunderbolt 3</t>
  </si>
  <si>
    <t>Minimálně 1x port Thunderbolt 3</t>
  </si>
  <si>
    <t>Připojení USB-C</t>
  </si>
  <si>
    <t>Minimálně 3x porty USB‑C</t>
  </si>
  <si>
    <t>Barvy</t>
  </si>
  <si>
    <t>Široký barevný gamut P3, min. 10bitová hloubka pro 1,073 miliardy barev</t>
  </si>
  <si>
    <t>Spotřeba</t>
  </si>
  <si>
    <t>Splňuje normy ENERGY STAR® , TCO Certified Displays</t>
  </si>
  <si>
    <t>Jas</t>
  </si>
  <si>
    <t>Minimálně 1 000 nitů dlouhodobě (po celé obrazovce), až 1 500 nitů špičkově</t>
  </si>
  <si>
    <t>Jas SDR</t>
  </si>
  <si>
    <t>Minimálně 500 nitů</t>
  </si>
  <si>
    <t>Zorný úhel</t>
  </si>
  <si>
    <t xml:space="preserve">Široký úhel vysoce věrného podání barev a kontrastu v min. rozpětí 89º doleva, 89º doprava, 89º nahoru, 89º dolů </t>
  </si>
  <si>
    <t>Obnovovací frekvence</t>
  </si>
  <si>
    <t>Musí podporovat rozsah od 48 Hz do 60 Hz</t>
  </si>
  <si>
    <t>Referenční režimy</t>
  </si>
  <si>
    <t>Musí podporovat min. HDR video (P3-ST 2084), Digitální kino (P3-DCI), HDTV video (BT.709-BT.1886), PAL a SECAM video (BT.601 EBU), Internet a web (sRGB)</t>
  </si>
  <si>
    <t>Softwarové funkce</t>
  </si>
  <si>
    <t>Monitor musí podporovat min. volbu referenčních režimů, stavový indikátor referenčního režimu, ovládání jasu, detekce orientace na výšku a na šířku</t>
  </si>
  <si>
    <t>Nepřesáhne 105W v normálním režimu a 0,46W ve spánkovém režimu, splňuje normy ENERGY STAR®, TCO Certified Displays</t>
  </si>
  <si>
    <t>Kalibrace monitoru</t>
  </si>
  <si>
    <t>Je vyžadována onsite barevná kalibrace profesionálního monitoru pomocí certifikované externí sondy</t>
  </si>
  <si>
    <t>Cena za 5 kusů (Kč bez DPH)</t>
  </si>
  <si>
    <t>Položka č. 3</t>
  </si>
  <si>
    <t>Kapacita</t>
  </si>
  <si>
    <t>Minimálně 64 GB (minimálně 8 x 8 GB moduly)</t>
  </si>
  <si>
    <t>Typ paměti</t>
  </si>
  <si>
    <t>Typ DDR4 RDIMM (Registered Dual Inline Memory Module)</t>
  </si>
  <si>
    <t>Frekvence</t>
  </si>
  <si>
    <t>Frekvence minimálně 2933 MHz (PC4-23400)</t>
  </si>
  <si>
    <t>Podpora ECC</t>
  </si>
  <si>
    <t>Podporuje Error Correction Code (ECC) pro zvýšení stability a spolehlivosti při práci s daty</t>
  </si>
  <si>
    <t>Kompatibilita</t>
  </si>
  <si>
    <t>Tento modul musí být kompatibilní se stávajícími pracovními stanicemi Apple MacPro 2019, které podporují DDR4 paměti a mají sloty pro RDIMM moduly, pracovní stanice se využívají pro potřeby akreditované výuky</t>
  </si>
  <si>
    <t>Instalace paměťových modulů</t>
  </si>
  <si>
    <t xml:space="preserve">Instalace je vyžadována certifikovaným partnerem Apple ASE (Apple Solution Expert Program for Education) </t>
  </si>
  <si>
    <t>Cena za 30 kusů (Kč bez DPH)</t>
  </si>
  <si>
    <t>Položka č. 4</t>
  </si>
  <si>
    <t>Kapacita úložiště</t>
  </si>
  <si>
    <t>Minimálně 8 TB PCIe M.2 NVMe</t>
  </si>
  <si>
    <t>Typ rozhraní</t>
  </si>
  <si>
    <t>Minimálně PCIe Gen 3.0 x16 tzn. vysoce rychlé rozhraní PCIe 3.0 x16 pro optimální přenosové rychlosti, ideální pro práci s náročnými aplikacemi a datovými operacemi</t>
  </si>
  <si>
    <t>Formát NVMe</t>
  </si>
  <si>
    <t>Využívá minimálně rozhraní M.2 NVMe pro extrémní rychlost čtení a zápisu, což je ideální pro práci s velkými soubory a vysokou intenzitou zátěže.</t>
  </si>
  <si>
    <t>Rychlost čtení a zápisu</t>
  </si>
  <si>
    <t>Podporované protokoly</t>
  </si>
  <si>
    <t>Podporuje protokol min. NVMe 1.3 pro optimální výkonnost při připojení k PCIe sběrnici</t>
  </si>
  <si>
    <t>Kompatibilní se stávajícími počítači Apple MacPro 2019, které mají slot PCIe x16 a podporují M.2 NVMe SSD, stávající počítače se využívají pro potřeby akreditované výuky</t>
  </si>
  <si>
    <t>Chlazení</t>
  </si>
  <si>
    <t>Životnost a spolehlivost</t>
  </si>
  <si>
    <t>Podporuje pokročilou technologii pro optimalizaci životnosti a spolehlivosti SSD (např. wear leveling a ECC pro zajištění integrity dat)</t>
  </si>
  <si>
    <t>Instalace interních NVMe disků</t>
  </si>
  <si>
    <t xml:space="preserve">Je vyžadována instalace certifikovaným partnerem Apple ASE (Apple Solution Expert Program for Education) </t>
  </si>
  <si>
    <t>CELKEM bez DPH</t>
  </si>
  <si>
    <t xml:space="preserve">Stanice bude osazena procesorem min. 50300 passmark bodu dle http://www.cpubenchmark.net  </t>
  </si>
  <si>
    <t>Karta vybavena integrovaným chladičem pro efektivní řízení teploty</t>
  </si>
  <si>
    <t>Konfigurace software klienta Elements MAM pro přístup k video archivu JAMU, integrace software klienta Quantum StorNext 7 SAN Client pro dodané pracovní stanice včetně konfigurace stripe groups, optimalizace parametrů  nastavení 10 GbE připojení, využívajících se při výuce.</t>
  </si>
  <si>
    <t>Operační systém pracovní stanice musí zahrnovat integrované funkce na podporu zraku, sluchu, pohyblivosti a učení v MINIMÁLNÍM rozsahu: hlasové ovládání, diktování, převod textu na řeč, zvýšení kontrastu, zvětšení, skryté titulky</t>
  </si>
  <si>
    <t>Sekvenční čtení: Až 6400 MB/s, Sekvenční zápis: Až 3200 MB/s, tyto rychlosti zajišťují ultra rychlý přístup k datům pro aplikace, které vyžadují extrémní výkon.</t>
  </si>
  <si>
    <t xml:space="preserve">Iterní disky pro počítačové stanice </t>
  </si>
  <si>
    <t>Paměťové moduly pro počítačové stanice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</si>
</sst>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rgb="FF000000"/>
      <name val="Calibri"/>
    </font>
    <font>
      <b/>
      <sz val="10"/>
      <color rgb="FF000000"/>
      <name val="Calibri"/>
    </font>
    <font>
      <i/>
      <sz val="10"/>
      <color rgb="FF000000"/>
      <name val="Calibri"/>
    </font>
    <font>
      <sz val="10"/>
      <color rgb="FF000000"/>
      <name val="Calibri"/>
    </font>
    <font>
      <b/>
      <i/>
      <sz val="10"/>
      <color rgb="FF000000"/>
      <name val="Calibri"/>
    </font>
    <font>
      <b/>
      <i/>
      <sz val="10"/>
      <color rgb="FF3465A4"/>
      <name val="Calibri"/>
      <family val="2"/>
    </font>
    <font>
      <i/>
      <sz val="10"/>
      <color rgb="FF000000"/>
      <name val="Calibri"/>
      <family val="2"/>
    </font>
    <font>
      <i/>
      <sz val="12"/>
      <color rgb="FF7F7F7F"/>
      <name val="Calibri"/>
      <family val="2"/>
    </font>
    <font>
      <b/>
      <sz val="12"/>
      <color rgb="FF000000"/>
      <name val="Calibri"/>
    </font>
    <font>
      <sz val="12"/>
      <color rgb="FF000000"/>
      <name val="Calibri"/>
    </font>
    <font>
      <u/>
      <sz val="11"/>
      <color rgb="FF1155CC"/>
      <name val="Calibri"/>
    </font>
    <font>
      <u/>
      <sz val="12"/>
      <color rgb="FF1155CC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  <charset val="238"/>
    </font>
    <font>
      <b/>
      <sz val="12"/>
      <name val="Calibri"/>
      <family val="2"/>
      <charset val="238"/>
    </font>
    <font>
      <i/>
      <sz val="10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DCE6F2"/>
        <bgColor rgb="FFE6E0EC"/>
      </patternFill>
    </fill>
    <fill>
      <patternFill patternType="solid">
        <fgColor rgb="FFD7E4BD"/>
        <bgColor rgb="FFDCE6F2"/>
      </patternFill>
    </fill>
    <fill>
      <patternFill patternType="solid">
        <fgColor rgb="FFF2F2F2"/>
        <bgColor rgb="FFDCE6F2"/>
      </patternFill>
    </fill>
    <fill>
      <patternFill patternType="solid">
        <fgColor rgb="FFFCD5B5"/>
        <bgColor rgb="FFE6E0EC"/>
      </patternFill>
    </fill>
    <fill>
      <patternFill patternType="solid">
        <fgColor rgb="FFE6E0EC"/>
        <bgColor rgb="FFDCE6F2"/>
      </patternFill>
    </fill>
    <fill>
      <patternFill patternType="solid">
        <fgColor rgb="FFFFFF00"/>
        <bgColor rgb="FFFFFF0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7" fillId="0" borderId="0" applyBorder="0" applyProtection="0"/>
  </cellStyleXfs>
  <cellXfs count="72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/>
    </xf>
    <xf numFmtId="0" fontId="6" fillId="0" borderId="2" xfId="1" applyFont="1" applyBorder="1" applyAlignment="1" applyProtection="1">
      <alignment horizontal="left" vertical="top" wrapText="1"/>
    </xf>
    <xf numFmtId="0" fontId="2" fillId="4" borderId="2" xfId="0" applyFont="1" applyFill="1" applyBorder="1" applyAlignment="1">
      <alignment horizontal="left" vertical="center" wrapText="1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6" fillId="0" borderId="2" xfId="0" applyFont="1" applyBorder="1" applyAlignment="1">
      <alignment horizontal="left" vertical="top" wrapText="1"/>
    </xf>
    <xf numFmtId="0" fontId="9" fillId="0" borderId="0" xfId="0" applyFont="1"/>
    <xf numFmtId="0" fontId="3" fillId="5" borderId="1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6" borderId="4" xfId="0" applyFont="1" applyFill="1" applyBorder="1" applyAlignment="1">
      <alignment horizontal="center" vertical="center" wrapText="1"/>
    </xf>
    <xf numFmtId="4" fontId="1" fillId="6" borderId="4" xfId="0" applyNumberFormat="1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4" fontId="1" fillId="7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/>
    <xf numFmtId="0" fontId="6" fillId="0" borderId="6" xfId="0" applyFont="1" applyBorder="1" applyAlignment="1">
      <alignment horizontal="left" vertical="top" wrapText="1"/>
    </xf>
    <xf numFmtId="0" fontId="6" fillId="0" borderId="1" xfId="1" applyFont="1" applyBorder="1" applyAlignment="1" applyProtection="1">
      <alignment horizontal="left" vertical="top" wrapText="1"/>
    </xf>
    <xf numFmtId="0" fontId="6" fillId="0" borderId="10" xfId="1" applyFont="1" applyBorder="1" applyAlignment="1" applyProtection="1">
      <alignment horizontal="left" vertical="top" wrapText="1"/>
    </xf>
    <xf numFmtId="0" fontId="6" fillId="0" borderId="6" xfId="1" applyFont="1" applyBorder="1" applyAlignment="1" applyProtection="1">
      <alignment horizontal="left" vertical="top" wrapText="1"/>
    </xf>
    <xf numFmtId="0" fontId="6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1" fillId="3" borderId="12" xfId="0" applyFont="1" applyFill="1" applyBorder="1" applyAlignment="1">
      <alignment horizontal="left" vertical="center" wrapText="1"/>
    </xf>
    <xf numFmtId="0" fontId="1" fillId="6" borderId="13" xfId="0" applyFont="1" applyFill="1" applyBorder="1" applyAlignment="1">
      <alignment horizontal="center" vertical="center" wrapText="1"/>
    </xf>
    <xf numFmtId="4" fontId="1" fillId="7" borderId="9" xfId="0" applyNumberFormat="1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4" fontId="12" fillId="7" borderId="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2" borderId="2" xfId="0" applyFont="1" applyFill="1" applyBorder="1" applyAlignment="1">
      <alignment horizontal="left" vertical="center"/>
    </xf>
    <xf numFmtId="0" fontId="15" fillId="0" borderId="2" xfId="0" applyFont="1" applyBorder="1" applyAlignment="1">
      <alignment horizontal="justify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2" xfId="1" applyFont="1" applyBorder="1" applyAlignment="1" applyProtection="1">
      <alignment horizontal="left" vertical="top" wrapText="1"/>
    </xf>
    <xf numFmtId="0" fontId="16" fillId="5" borderId="1" xfId="0" applyFont="1" applyFill="1" applyBorder="1" applyAlignment="1">
      <alignment horizontal="left" vertical="center" wrapText="1"/>
    </xf>
    <xf numFmtId="3" fontId="17" fillId="0" borderId="4" xfId="0" applyNumberFormat="1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2" xfId="0" applyFont="1" applyBorder="1"/>
    <xf numFmtId="0" fontId="15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top" wrapText="1"/>
    </xf>
    <xf numFmtId="0" fontId="15" fillId="0" borderId="0" xfId="0" applyFont="1"/>
    <xf numFmtId="0" fontId="15" fillId="0" borderId="9" xfId="1" applyFont="1" applyBorder="1" applyAlignment="1" applyProtection="1">
      <alignment horizontal="left" vertical="top" wrapText="1"/>
    </xf>
    <xf numFmtId="0" fontId="15" fillId="0" borderId="0" xfId="0" applyFont="1" applyAlignment="1">
      <alignment wrapText="1"/>
    </xf>
    <xf numFmtId="0" fontId="17" fillId="2" borderId="2" xfId="0" applyFont="1" applyFill="1" applyBorder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3" fontId="17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5" borderId="10" xfId="0" applyFont="1" applyFill="1" applyBorder="1" applyAlignment="1">
      <alignment horizontal="left" vertical="center" wrapText="1"/>
    </xf>
    <xf numFmtId="3" fontId="17" fillId="0" borderId="13" xfId="0" applyNumberFormat="1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/>
    </xf>
    <xf numFmtId="0" fontId="19" fillId="0" borderId="0" xfId="0" applyFont="1"/>
  </cellXfs>
  <cellStyles count="2">
    <cellStyle name="Excel Built-in Explanatory Text" xfId="1" xr:uid="{00000000-0005-0000-0000-000006000000}"/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DCE6F2"/>
      <rgbColor rgb="FF660066"/>
      <rgbColor rgb="FFFF8080"/>
      <rgbColor rgb="FF1155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3465A4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7"/>
  <sheetViews>
    <sheetView tabSelected="1" topLeftCell="A69" zoomScaleNormal="100" workbookViewId="0">
      <selection activeCell="B85" sqref="B85"/>
    </sheetView>
  </sheetViews>
  <sheetFormatPr defaultColWidth="8.5546875" defaultRowHeight="14.4" x14ac:dyDescent="0.3"/>
  <cols>
    <col min="1" max="1" width="51.109375" customWidth="1"/>
    <col min="2" max="2" width="71.33203125" style="71" customWidth="1"/>
    <col min="3" max="3" width="26.109375" customWidth="1"/>
    <col min="4" max="4" width="66.6640625" customWidth="1"/>
    <col min="5" max="5" width="19.6640625" customWidth="1"/>
    <col min="6" max="6" width="8" customWidth="1"/>
    <col min="7" max="7" width="14.5546875" customWidth="1"/>
    <col min="8" max="24" width="8" customWidth="1"/>
    <col min="25" max="1025" width="14.5546875" customWidth="1"/>
  </cols>
  <sheetData>
    <row r="1" spans="1:26" ht="15.6" x14ac:dyDescent="0.3">
      <c r="A1" s="1" t="s">
        <v>0</v>
      </c>
      <c r="B1" s="43" t="s">
        <v>1</v>
      </c>
      <c r="C1" s="1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/>
      <c r="X1" s="4"/>
      <c r="Y1" s="4"/>
      <c r="Z1" s="4"/>
    </row>
    <row r="2" spans="1:26" x14ac:dyDescent="0.3">
      <c r="A2" s="1"/>
      <c r="B2" s="44"/>
      <c r="C2" s="1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4"/>
      <c r="X2" s="4"/>
      <c r="Y2" s="4"/>
      <c r="Z2" s="4"/>
    </row>
    <row r="3" spans="1:26" x14ac:dyDescent="0.3">
      <c r="A3" s="5" t="s">
        <v>2</v>
      </c>
      <c r="B3" s="45"/>
      <c r="C3" s="5"/>
      <c r="D3" s="6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/>
      <c r="X3" s="4"/>
      <c r="Y3" s="4"/>
      <c r="Z3" s="4"/>
    </row>
    <row r="4" spans="1:26" x14ac:dyDescent="0.3">
      <c r="A4" s="1"/>
      <c r="B4" s="45"/>
      <c r="C4" s="1"/>
      <c r="D4" s="6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4"/>
      <c r="X4" s="4"/>
      <c r="Y4" s="4"/>
      <c r="Z4" s="4"/>
    </row>
    <row r="5" spans="1:26" x14ac:dyDescent="0.3">
      <c r="A5" s="2" t="s">
        <v>3</v>
      </c>
      <c r="B5" s="45"/>
      <c r="C5" s="2"/>
      <c r="D5" s="6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4"/>
      <c r="X5" s="4"/>
      <c r="Y5" s="4"/>
      <c r="Z5" s="4"/>
    </row>
    <row r="6" spans="1:26" x14ac:dyDescent="0.3">
      <c r="A6" s="2" t="s">
        <v>4</v>
      </c>
      <c r="B6" s="45"/>
      <c r="C6" s="2"/>
      <c r="D6" s="6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4"/>
      <c r="X6" s="4"/>
      <c r="Y6" s="4"/>
      <c r="Z6" s="4"/>
    </row>
    <row r="7" spans="1:26" x14ac:dyDescent="0.3">
      <c r="A7" s="2" t="s">
        <v>5</v>
      </c>
      <c r="B7" s="46"/>
      <c r="C7" s="2"/>
      <c r="D7" s="1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4"/>
      <c r="X7" s="4"/>
      <c r="Y7" s="4"/>
      <c r="Z7" s="4"/>
    </row>
    <row r="8" spans="1:26" x14ac:dyDescent="0.3">
      <c r="A8" s="2" t="s">
        <v>6</v>
      </c>
      <c r="B8" s="46"/>
      <c r="C8" s="2"/>
      <c r="D8" s="1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4"/>
      <c r="X8" s="4"/>
      <c r="Y8" s="4"/>
      <c r="Z8" s="4"/>
    </row>
    <row r="9" spans="1:26" x14ac:dyDescent="0.3">
      <c r="A9" s="2" t="s">
        <v>7</v>
      </c>
      <c r="B9" s="46"/>
      <c r="C9" s="2"/>
      <c r="D9" s="1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4"/>
      <c r="Z9" s="4"/>
    </row>
    <row r="10" spans="1:26" x14ac:dyDescent="0.3">
      <c r="A10" s="2" t="s">
        <v>8</v>
      </c>
      <c r="B10" s="46"/>
      <c r="C10" s="2"/>
      <c r="D10" s="1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4"/>
      <c r="Z10" s="4"/>
    </row>
    <row r="11" spans="1:26" x14ac:dyDescent="0.3">
      <c r="A11" s="2" t="s">
        <v>9</v>
      </c>
      <c r="B11" s="46"/>
      <c r="C11" s="2"/>
      <c r="D11" s="1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4"/>
      <c r="Z11" s="4"/>
    </row>
    <row r="12" spans="1:26" x14ac:dyDescent="0.3">
      <c r="A12" s="2" t="s">
        <v>10</v>
      </c>
      <c r="B12" s="46"/>
      <c r="C12" s="2"/>
      <c r="D12" s="1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4"/>
      <c r="Z12" s="4"/>
    </row>
    <row r="13" spans="1:26" x14ac:dyDescent="0.3">
      <c r="A13" s="2"/>
      <c r="B13" s="46"/>
      <c r="C13" s="2"/>
      <c r="D13" s="1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4"/>
      <c r="Z13" s="4"/>
    </row>
    <row r="14" spans="1:26" x14ac:dyDescent="0.3">
      <c r="A14" s="41" t="s">
        <v>11</v>
      </c>
      <c r="B14" s="45"/>
      <c r="C14" s="6"/>
      <c r="D14" s="6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4"/>
      <c r="Z14" s="4"/>
    </row>
    <row r="15" spans="1:26" x14ac:dyDescent="0.3">
      <c r="A15" s="1" t="s">
        <v>12</v>
      </c>
      <c r="B15" s="46"/>
      <c r="C15" s="1"/>
      <c r="D15" s="1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4"/>
      <c r="Z15" s="4"/>
    </row>
    <row r="16" spans="1:26" x14ac:dyDescent="0.3">
      <c r="A16" s="8" t="s">
        <v>13</v>
      </c>
      <c r="B16" s="47" t="s">
        <v>14</v>
      </c>
      <c r="C16" s="9" t="s">
        <v>15</v>
      </c>
      <c r="D16" s="10" t="s">
        <v>16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4"/>
      <c r="Z16" s="4"/>
    </row>
    <row r="17" spans="1:26" ht="27.6" x14ac:dyDescent="0.3">
      <c r="A17" s="11" t="s">
        <v>17</v>
      </c>
      <c r="B17" s="48" t="s">
        <v>18</v>
      </c>
      <c r="C17" s="12"/>
      <c r="D17" s="12"/>
      <c r="E17" s="13"/>
      <c r="F17" s="14"/>
      <c r="G17" s="15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4"/>
      <c r="Z17" s="4"/>
    </row>
    <row r="18" spans="1:26" ht="24.75" customHeight="1" x14ac:dyDescent="0.3">
      <c r="A18" s="11" t="s">
        <v>19</v>
      </c>
      <c r="B18" s="49" t="s">
        <v>152</v>
      </c>
      <c r="C18" s="12"/>
      <c r="D18" s="12"/>
      <c r="E18" s="13"/>
      <c r="F18" s="14"/>
      <c r="G18" s="16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4"/>
      <c r="Z18" s="4"/>
    </row>
    <row r="19" spans="1:26" ht="15.6" x14ac:dyDescent="0.3">
      <c r="A19" s="11" t="s">
        <v>20</v>
      </c>
      <c r="B19" s="48" t="s">
        <v>21</v>
      </c>
      <c r="C19" s="12"/>
      <c r="D19" s="12"/>
      <c r="E19" s="13"/>
      <c r="F19" s="14"/>
      <c r="G19" s="16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4"/>
      <c r="Z19" s="4"/>
    </row>
    <row r="20" spans="1:26" ht="15.6" x14ac:dyDescent="0.3">
      <c r="A20" s="11" t="s">
        <v>20</v>
      </c>
      <c r="B20" s="48" t="s">
        <v>22</v>
      </c>
      <c r="C20" s="12"/>
      <c r="D20" s="12"/>
      <c r="E20" s="13"/>
      <c r="F20" s="14"/>
      <c r="G20" s="16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4"/>
      <c r="Z20" s="4"/>
    </row>
    <row r="21" spans="1:26" ht="27" customHeight="1" x14ac:dyDescent="0.3">
      <c r="A21" s="11" t="s">
        <v>23</v>
      </c>
      <c r="B21" s="48" t="s">
        <v>24</v>
      </c>
      <c r="C21" s="12"/>
      <c r="D21" s="12"/>
      <c r="E21" s="13"/>
      <c r="F21" s="14"/>
      <c r="G21" s="16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4"/>
      <c r="Z21" s="4"/>
    </row>
    <row r="22" spans="1:26" ht="15.6" x14ac:dyDescent="0.3">
      <c r="A22" s="11" t="s">
        <v>25</v>
      </c>
      <c r="B22" s="49" t="s">
        <v>26</v>
      </c>
      <c r="C22" s="12"/>
      <c r="D22" s="12"/>
      <c r="E22" s="13"/>
      <c r="F22" s="14"/>
      <c r="G22" s="16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4"/>
      <c r="Z22" s="4"/>
    </row>
    <row r="23" spans="1:26" ht="42" customHeight="1" x14ac:dyDescent="0.3">
      <c r="A23" s="11" t="s">
        <v>27</v>
      </c>
      <c r="B23" s="49" t="s">
        <v>28</v>
      </c>
      <c r="C23" s="12"/>
      <c r="D23" s="12"/>
      <c r="E23" s="13"/>
      <c r="F23" s="14"/>
      <c r="G23" s="16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4"/>
      <c r="Z23" s="4"/>
    </row>
    <row r="24" spans="1:26" ht="27.6" x14ac:dyDescent="0.3">
      <c r="A24" s="11" t="s">
        <v>27</v>
      </c>
      <c r="B24" s="49" t="s">
        <v>29</v>
      </c>
      <c r="C24" s="12"/>
      <c r="D24" s="12"/>
      <c r="E24" s="13"/>
      <c r="F24" s="14"/>
      <c r="G24" s="16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4"/>
      <c r="Z24" s="4"/>
    </row>
    <row r="25" spans="1:26" ht="15.6" x14ac:dyDescent="0.3">
      <c r="A25" s="11" t="s">
        <v>30</v>
      </c>
      <c r="B25" s="48" t="s">
        <v>31</v>
      </c>
      <c r="C25" s="12"/>
      <c r="D25" s="12"/>
      <c r="E25" s="13"/>
      <c r="F25" s="14"/>
      <c r="G25" s="16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4"/>
      <c r="Z25" s="4"/>
    </row>
    <row r="26" spans="1:26" ht="15.6" x14ac:dyDescent="0.3">
      <c r="A26" s="11" t="s">
        <v>32</v>
      </c>
      <c r="B26" s="48" t="s">
        <v>33</v>
      </c>
      <c r="C26" s="12"/>
      <c r="D26" s="12"/>
      <c r="E26" s="13"/>
      <c r="F26" s="14"/>
      <c r="G26" s="16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4"/>
      <c r="Z26" s="4"/>
    </row>
    <row r="27" spans="1:26" ht="15.6" x14ac:dyDescent="0.3">
      <c r="A27" s="11" t="s">
        <v>34</v>
      </c>
      <c r="B27" s="50" t="s">
        <v>35</v>
      </c>
      <c r="C27" s="12"/>
      <c r="D27" s="12"/>
      <c r="E27" s="13"/>
      <c r="F27" s="14"/>
      <c r="G27" s="16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4"/>
      <c r="Z27" s="4"/>
    </row>
    <row r="28" spans="1:26" ht="15.6" x14ac:dyDescent="0.3">
      <c r="A28" s="17" t="s">
        <v>34</v>
      </c>
      <c r="B28" s="51" t="s">
        <v>36</v>
      </c>
      <c r="C28" s="12"/>
      <c r="D28" s="12"/>
      <c r="E28" s="13"/>
      <c r="F28" s="14"/>
      <c r="G28" s="16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4"/>
      <c r="Z28" s="4"/>
    </row>
    <row r="29" spans="1:26" ht="15.6" x14ac:dyDescent="0.3">
      <c r="A29" s="11" t="s">
        <v>37</v>
      </c>
      <c r="B29" s="50" t="s">
        <v>38</v>
      </c>
      <c r="C29" s="12"/>
      <c r="D29" s="12"/>
      <c r="E29" s="13"/>
      <c r="F29" s="14"/>
      <c r="G29" s="16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4"/>
      <c r="Z29" s="4"/>
    </row>
    <row r="30" spans="1:26" ht="15.6" x14ac:dyDescent="0.3">
      <c r="A30" s="11" t="s">
        <v>39</v>
      </c>
      <c r="B30" s="49" t="s">
        <v>40</v>
      </c>
      <c r="C30" s="12"/>
      <c r="D30" s="12"/>
      <c r="E30" s="13"/>
      <c r="F30" s="14"/>
      <c r="G30" s="16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4"/>
      <c r="Z30" s="4"/>
    </row>
    <row r="31" spans="1:26" ht="41.4" x14ac:dyDescent="0.3">
      <c r="A31" s="11" t="s">
        <v>41</v>
      </c>
      <c r="B31" s="49" t="s">
        <v>42</v>
      </c>
      <c r="C31" s="12"/>
      <c r="D31" s="12"/>
      <c r="E31" s="13"/>
      <c r="F31" s="14"/>
      <c r="G31" s="16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4"/>
      <c r="Z31" s="4"/>
    </row>
    <row r="32" spans="1:26" ht="15.6" x14ac:dyDescent="0.3">
      <c r="A32" s="11" t="s">
        <v>43</v>
      </c>
      <c r="B32" s="49" t="s">
        <v>44</v>
      </c>
      <c r="C32" s="12"/>
      <c r="D32" s="12"/>
      <c r="E32" s="13"/>
      <c r="F32" s="14"/>
      <c r="G32" s="16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4"/>
      <c r="Z32" s="4"/>
    </row>
    <row r="33" spans="1:26" ht="15.6" x14ac:dyDescent="0.3">
      <c r="A33" s="11" t="s">
        <v>45</v>
      </c>
      <c r="B33" s="50" t="s">
        <v>46</v>
      </c>
      <c r="C33" s="12"/>
      <c r="D33" s="12"/>
      <c r="E33" s="13"/>
      <c r="F33" s="14"/>
      <c r="G33" s="16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4"/>
      <c r="Z33" s="4"/>
    </row>
    <row r="34" spans="1:26" ht="15.6" x14ac:dyDescent="0.3">
      <c r="A34" s="11" t="s">
        <v>47</v>
      </c>
      <c r="B34" s="50" t="s">
        <v>48</v>
      </c>
      <c r="C34" s="12"/>
      <c r="D34" s="12"/>
      <c r="E34" s="18"/>
      <c r="F34" s="14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4"/>
      <c r="Z34" s="4"/>
    </row>
    <row r="35" spans="1:26" ht="41.4" x14ac:dyDescent="0.3">
      <c r="A35" s="11" t="s">
        <v>49</v>
      </c>
      <c r="B35" s="49" t="s">
        <v>155</v>
      </c>
      <c r="C35" s="12"/>
      <c r="D35" s="12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4"/>
      <c r="Z35" s="4"/>
    </row>
    <row r="36" spans="1:26" x14ac:dyDescent="0.3">
      <c r="A36" s="11" t="s">
        <v>50</v>
      </c>
      <c r="B36" s="50" t="s">
        <v>51</v>
      </c>
      <c r="C36" s="12"/>
      <c r="D36" s="12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4"/>
      <c r="Z36" s="4"/>
    </row>
    <row r="37" spans="1:26" x14ac:dyDescent="0.3">
      <c r="A37" s="11" t="s">
        <v>52</v>
      </c>
      <c r="B37" s="49" t="s">
        <v>53</v>
      </c>
      <c r="C37" s="12"/>
      <c r="D37" s="12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4"/>
      <c r="Z37" s="4"/>
    </row>
    <row r="38" spans="1:26" x14ac:dyDescent="0.3">
      <c r="A38" s="11" t="s">
        <v>54</v>
      </c>
      <c r="B38" s="49" t="s">
        <v>55</v>
      </c>
      <c r="C38" s="12"/>
      <c r="D38" s="12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4"/>
      <c r="Z38" s="4"/>
    </row>
    <row r="39" spans="1:26" x14ac:dyDescent="0.3">
      <c r="A39" s="11" t="s">
        <v>56</v>
      </c>
      <c r="B39" s="49" t="s">
        <v>57</v>
      </c>
      <c r="C39" s="12"/>
      <c r="D39" s="12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4"/>
      <c r="Z39" s="4"/>
    </row>
    <row r="40" spans="1:26" ht="27.6" x14ac:dyDescent="0.3">
      <c r="A40" s="11" t="s">
        <v>58</v>
      </c>
      <c r="B40" s="49" t="s">
        <v>59</v>
      </c>
      <c r="C40" s="12"/>
      <c r="D40" s="12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4"/>
      <c r="Z40" s="4"/>
    </row>
    <row r="41" spans="1:26" x14ac:dyDescent="0.3">
      <c r="A41" s="11" t="s">
        <v>58</v>
      </c>
      <c r="B41" s="49" t="s">
        <v>60</v>
      </c>
      <c r="C41" s="12"/>
      <c r="D41" s="12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4"/>
      <c r="Z41" s="4"/>
    </row>
    <row r="42" spans="1:26" ht="55.2" x14ac:dyDescent="0.3">
      <c r="A42" s="11" t="s">
        <v>61</v>
      </c>
      <c r="B42" s="49" t="s">
        <v>154</v>
      </c>
      <c r="C42" s="12"/>
      <c r="D42" s="12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4"/>
      <c r="Z42" s="4"/>
    </row>
    <row r="43" spans="1:26" ht="27.6" x14ac:dyDescent="0.3">
      <c r="A43" s="11" t="s">
        <v>62</v>
      </c>
      <c r="B43" s="52" t="s">
        <v>63</v>
      </c>
      <c r="C43" s="12"/>
      <c r="D43" s="12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4"/>
      <c r="Z43" s="4"/>
    </row>
    <row r="44" spans="1:26" ht="27.6" x14ac:dyDescent="0.3">
      <c r="A44" s="11" t="s">
        <v>64</v>
      </c>
      <c r="B44" s="52" t="s">
        <v>65</v>
      </c>
      <c r="C44" s="12"/>
      <c r="D44" s="12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4"/>
      <c r="Z44" s="4"/>
    </row>
    <row r="45" spans="1:26" ht="27.6" x14ac:dyDescent="0.3">
      <c r="A45" s="11" t="s">
        <v>66</v>
      </c>
      <c r="B45" s="52" t="s">
        <v>67</v>
      </c>
      <c r="C45" s="12"/>
      <c r="D45" s="12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4"/>
      <c r="Z45" s="4"/>
    </row>
    <row r="46" spans="1:26" ht="41.4" x14ac:dyDescent="0.3">
      <c r="A46" s="11" t="s">
        <v>68</v>
      </c>
      <c r="B46" s="52" t="s">
        <v>69</v>
      </c>
      <c r="C46" s="12"/>
      <c r="D46" s="12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4"/>
      <c r="Z46" s="4"/>
    </row>
    <row r="47" spans="1:26" ht="55.2" x14ac:dyDescent="0.3">
      <c r="A47" s="11" t="s">
        <v>70</v>
      </c>
      <c r="B47" s="52" t="s">
        <v>71</v>
      </c>
      <c r="C47" s="12"/>
      <c r="D47" s="12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4"/>
      <c r="Z47" s="4"/>
    </row>
    <row r="48" spans="1:26" x14ac:dyDescent="0.3">
      <c r="A48" s="19" t="s">
        <v>72</v>
      </c>
      <c r="B48" s="53" t="s">
        <v>73</v>
      </c>
      <c r="C48" s="12"/>
      <c r="D48" s="12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4"/>
      <c r="Z48" s="4"/>
    </row>
    <row r="49" spans="1:26" x14ac:dyDescent="0.3">
      <c r="A49" s="20" t="s">
        <v>74</v>
      </c>
      <c r="B49" s="54">
        <v>7</v>
      </c>
      <c r="C49" s="21" t="s">
        <v>75</v>
      </c>
      <c r="D49" s="22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4"/>
      <c r="Z49" s="4"/>
    </row>
    <row r="50" spans="1:26" x14ac:dyDescent="0.3">
      <c r="A50" s="6"/>
      <c r="B50" s="45"/>
      <c r="C50" s="23" t="s">
        <v>76</v>
      </c>
      <c r="D50" s="24">
        <f>(B49*D49)</f>
        <v>0</v>
      </c>
      <c r="E50" s="7"/>
      <c r="F50" s="4"/>
      <c r="G50" s="4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4"/>
      <c r="Z50" s="4"/>
    </row>
    <row r="51" spans="1:26" x14ac:dyDescent="0.3">
      <c r="A51" s="6"/>
      <c r="B51" s="45"/>
      <c r="E51" s="7"/>
      <c r="F51" s="4"/>
      <c r="G51" s="4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4"/>
      <c r="Z51" s="4"/>
    </row>
    <row r="52" spans="1:26" x14ac:dyDescent="0.3">
      <c r="A52" s="1" t="s">
        <v>77</v>
      </c>
      <c r="B52" s="46"/>
      <c r="C52" s="1"/>
      <c r="D52" s="1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4"/>
      <c r="Z52" s="4"/>
    </row>
    <row r="53" spans="1:26" x14ac:dyDescent="0.3">
      <c r="A53" s="25" t="s">
        <v>78</v>
      </c>
      <c r="B53" s="47" t="s">
        <v>14</v>
      </c>
      <c r="C53" s="9" t="s">
        <v>15</v>
      </c>
      <c r="D53" s="10" t="s">
        <v>16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4"/>
      <c r="Z53" s="4"/>
    </row>
    <row r="54" spans="1:26" ht="27.6" x14ac:dyDescent="0.3">
      <c r="A54" s="17" t="s">
        <v>79</v>
      </c>
      <c r="B54" s="55" t="s">
        <v>80</v>
      </c>
      <c r="C54" s="12"/>
      <c r="D54" s="12"/>
      <c r="E54" s="13"/>
      <c r="F54" s="14"/>
      <c r="G54" s="16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4"/>
      <c r="Z54" s="4"/>
    </row>
    <row r="55" spans="1:26" ht="15.6" x14ac:dyDescent="0.3">
      <c r="A55" s="26" t="s">
        <v>81</v>
      </c>
      <c r="B55" s="56" t="s">
        <v>82</v>
      </c>
      <c r="C55" s="12"/>
      <c r="D55" s="12"/>
      <c r="E55" s="13"/>
      <c r="F55" s="14"/>
      <c r="G55" s="16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4"/>
      <c r="Z55" s="4"/>
    </row>
    <row r="56" spans="1:26" ht="15.6" x14ac:dyDescent="0.3">
      <c r="A56" s="17" t="s">
        <v>83</v>
      </c>
      <c r="B56" s="57" t="s">
        <v>84</v>
      </c>
      <c r="C56" s="12"/>
      <c r="D56" s="12"/>
      <c r="E56" s="13"/>
      <c r="F56" s="14"/>
      <c r="G56" s="16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4"/>
      <c r="Z56" s="4"/>
    </row>
    <row r="57" spans="1:26" ht="15.6" x14ac:dyDescent="0.3">
      <c r="A57" s="17" t="s">
        <v>85</v>
      </c>
      <c r="B57" s="57" t="s">
        <v>86</v>
      </c>
      <c r="C57" s="12"/>
      <c r="D57" s="12"/>
      <c r="E57" s="13"/>
      <c r="F57" s="14"/>
      <c r="G57" s="16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4"/>
      <c r="Z57" s="4"/>
    </row>
    <row r="58" spans="1:26" ht="15.6" x14ac:dyDescent="0.3">
      <c r="A58" s="17" t="s">
        <v>87</v>
      </c>
      <c r="B58" s="57" t="s">
        <v>88</v>
      </c>
      <c r="C58" s="12"/>
      <c r="D58" s="12"/>
      <c r="E58" s="13"/>
      <c r="F58" s="14"/>
      <c r="G58" s="16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4"/>
      <c r="Z58" s="4"/>
    </row>
    <row r="59" spans="1:26" ht="15.6" x14ac:dyDescent="0.3">
      <c r="A59" s="28" t="s">
        <v>89</v>
      </c>
      <c r="B59" s="58" t="s">
        <v>90</v>
      </c>
      <c r="C59" s="12"/>
      <c r="D59" s="12"/>
      <c r="E59" s="13"/>
      <c r="F59" s="14"/>
      <c r="G59" s="16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4"/>
      <c r="Z59" s="4"/>
    </row>
    <row r="60" spans="1:26" ht="15.6" x14ac:dyDescent="0.3">
      <c r="A60" s="17" t="s">
        <v>91</v>
      </c>
      <c r="B60" s="55" t="s">
        <v>92</v>
      </c>
      <c r="C60" s="12"/>
      <c r="D60" s="12"/>
      <c r="E60" s="13"/>
      <c r="F60" s="14"/>
      <c r="G60" s="16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4"/>
      <c r="Z60" s="4"/>
    </row>
    <row r="61" spans="1:26" ht="15.6" x14ac:dyDescent="0.3">
      <c r="A61" s="26" t="s">
        <v>93</v>
      </c>
      <c r="B61" s="55" t="s">
        <v>94</v>
      </c>
      <c r="C61" s="12"/>
      <c r="D61" s="12"/>
      <c r="E61" s="13"/>
      <c r="F61" s="14"/>
      <c r="G61" s="16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4"/>
      <c r="Z61" s="4"/>
    </row>
    <row r="62" spans="1:26" ht="15.6" x14ac:dyDescent="0.3">
      <c r="A62" s="27" t="s">
        <v>95</v>
      </c>
      <c r="B62" s="59" t="s">
        <v>96</v>
      </c>
      <c r="C62" s="12"/>
      <c r="D62" s="12"/>
      <c r="E62" s="13"/>
      <c r="F62" s="14"/>
      <c r="G62" s="16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4"/>
      <c r="Z62" s="4"/>
    </row>
    <row r="63" spans="1:26" ht="15.6" x14ac:dyDescent="0.3">
      <c r="A63" s="27" t="s">
        <v>97</v>
      </c>
      <c r="B63" s="59" t="s">
        <v>98</v>
      </c>
      <c r="C63" s="12"/>
      <c r="D63" s="12"/>
      <c r="E63" s="13"/>
      <c r="F63" s="14"/>
      <c r="G63" s="16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4"/>
      <c r="Z63" s="4"/>
    </row>
    <row r="64" spans="1:26" x14ac:dyDescent="0.3">
      <c r="A64" s="27" t="s">
        <v>99</v>
      </c>
      <c r="B64" s="60" t="s">
        <v>100</v>
      </c>
      <c r="C64" s="12"/>
      <c r="D64" s="1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4"/>
      <c r="Z64" s="4"/>
    </row>
    <row r="65" spans="1:26" x14ac:dyDescent="0.3">
      <c r="A65" s="28" t="s">
        <v>101</v>
      </c>
      <c r="B65" s="51" t="s">
        <v>102</v>
      </c>
      <c r="C65" s="12"/>
      <c r="D65" s="1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4"/>
      <c r="Z65" s="4"/>
    </row>
    <row r="66" spans="1:26" x14ac:dyDescent="0.3">
      <c r="A66" s="17" t="s">
        <v>103</v>
      </c>
      <c r="B66" s="51" t="s">
        <v>104</v>
      </c>
      <c r="C66" s="12"/>
      <c r="D66" s="12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4"/>
      <c r="Z66" s="4"/>
    </row>
    <row r="67" spans="1:26" x14ac:dyDescent="0.3">
      <c r="A67" s="29" t="s">
        <v>105</v>
      </c>
      <c r="B67" s="61" t="s">
        <v>106</v>
      </c>
      <c r="C67" s="12"/>
      <c r="D67" s="12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4"/>
      <c r="Z67" s="4"/>
    </row>
    <row r="68" spans="1:26" x14ac:dyDescent="0.3">
      <c r="A68" s="27" t="s">
        <v>107</v>
      </c>
      <c r="B68" s="62" t="s">
        <v>108</v>
      </c>
      <c r="C68" s="12"/>
      <c r="D68" s="12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4"/>
      <c r="Z68" s="4"/>
    </row>
    <row r="69" spans="1:26" ht="27.6" x14ac:dyDescent="0.3">
      <c r="A69" s="27" t="s">
        <v>109</v>
      </c>
      <c r="B69" s="63" t="s">
        <v>110</v>
      </c>
      <c r="C69" s="12"/>
      <c r="D69" s="12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4"/>
      <c r="Z69" s="4"/>
    </row>
    <row r="70" spans="1:26" x14ac:dyDescent="0.3">
      <c r="A70" s="30" t="s">
        <v>111</v>
      </c>
      <c r="B70" s="52" t="s">
        <v>112</v>
      </c>
      <c r="C70" s="12"/>
      <c r="D70" s="12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4"/>
      <c r="Z70" s="4"/>
    </row>
    <row r="71" spans="1:26" ht="27.6" x14ac:dyDescent="0.3">
      <c r="A71" s="27" t="s">
        <v>113</v>
      </c>
      <c r="B71" s="62" t="s">
        <v>114</v>
      </c>
      <c r="C71" s="12"/>
      <c r="D71" s="12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4"/>
      <c r="Z71" s="4"/>
    </row>
    <row r="72" spans="1:26" ht="27.6" x14ac:dyDescent="0.3">
      <c r="A72" s="27" t="s">
        <v>115</v>
      </c>
      <c r="B72" s="62" t="s">
        <v>116</v>
      </c>
      <c r="C72" s="12"/>
      <c r="D72" s="12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4"/>
      <c r="Z72" s="4"/>
    </row>
    <row r="73" spans="1:26" ht="27.6" x14ac:dyDescent="0.3">
      <c r="A73" s="31" t="s">
        <v>103</v>
      </c>
      <c r="B73" s="52" t="s">
        <v>117</v>
      </c>
      <c r="C73" s="12"/>
      <c r="D73" s="12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4"/>
      <c r="Z73" s="4"/>
    </row>
    <row r="74" spans="1:26" ht="24.75" customHeight="1" x14ac:dyDescent="0.3">
      <c r="A74" s="31" t="s">
        <v>118</v>
      </c>
      <c r="B74" s="52" t="s">
        <v>119</v>
      </c>
      <c r="C74" s="12"/>
      <c r="D74" s="12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4"/>
      <c r="Z74" s="4"/>
    </row>
    <row r="75" spans="1:26" x14ac:dyDescent="0.3">
      <c r="A75" s="19" t="s">
        <v>72</v>
      </c>
      <c r="B75" s="53" t="s">
        <v>73</v>
      </c>
      <c r="C75" s="12"/>
      <c r="D75" s="12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4"/>
      <c r="Z75" s="4"/>
    </row>
    <row r="76" spans="1:26" x14ac:dyDescent="0.3">
      <c r="A76" s="20" t="s">
        <v>74</v>
      </c>
      <c r="B76" s="54">
        <v>5</v>
      </c>
      <c r="C76" s="21" t="s">
        <v>75</v>
      </c>
      <c r="D76" s="22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4"/>
      <c r="Z76" s="4"/>
    </row>
    <row r="77" spans="1:26" x14ac:dyDescent="0.3">
      <c r="A77" s="6"/>
      <c r="B77" s="45"/>
      <c r="C77" s="23" t="s">
        <v>120</v>
      </c>
      <c r="D77" s="24">
        <f>(B76*D76)</f>
        <v>0</v>
      </c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4"/>
      <c r="Z77" s="4"/>
    </row>
    <row r="78" spans="1:26" x14ac:dyDescent="0.3">
      <c r="A78" s="6"/>
      <c r="B78" s="45"/>
      <c r="C78" s="6"/>
      <c r="D78" s="6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4"/>
      <c r="Z78" s="4"/>
    </row>
    <row r="79" spans="1:26" x14ac:dyDescent="0.3">
      <c r="A79" s="1" t="s">
        <v>121</v>
      </c>
      <c r="B79" s="46"/>
      <c r="C79" s="1"/>
      <c r="D79" s="1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4"/>
      <c r="Z79" s="4"/>
    </row>
    <row r="80" spans="1:26" x14ac:dyDescent="0.3">
      <c r="A80" s="8" t="s">
        <v>158</v>
      </c>
      <c r="B80" s="64" t="s">
        <v>14</v>
      </c>
      <c r="C80" s="9" t="s">
        <v>15</v>
      </c>
      <c r="D80" s="10" t="s">
        <v>16</v>
      </c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4"/>
      <c r="Z80" s="4"/>
    </row>
    <row r="81" spans="1:26" ht="15.6" x14ac:dyDescent="0.3">
      <c r="A81" s="32" t="s">
        <v>122</v>
      </c>
      <c r="B81" s="65" t="s">
        <v>123</v>
      </c>
      <c r="C81" s="12"/>
      <c r="D81" s="12"/>
      <c r="E81" s="13"/>
      <c r="F81" s="14"/>
      <c r="G81" s="16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4"/>
      <c r="Z81" s="4"/>
    </row>
    <row r="82" spans="1:26" x14ac:dyDescent="0.3">
      <c r="A82" s="32" t="s">
        <v>124</v>
      </c>
      <c r="B82" s="65" t="s">
        <v>125</v>
      </c>
      <c r="C82" s="12"/>
      <c r="D82" s="12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4"/>
      <c r="Z82" s="4"/>
    </row>
    <row r="83" spans="1:26" x14ac:dyDescent="0.3">
      <c r="A83" s="32" t="s">
        <v>126</v>
      </c>
      <c r="B83" s="65" t="s">
        <v>127</v>
      </c>
      <c r="C83" s="12"/>
      <c r="D83" s="12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4"/>
      <c r="Z83" s="4"/>
    </row>
    <row r="84" spans="1:26" ht="27.6" x14ac:dyDescent="0.3">
      <c r="A84" s="32" t="s">
        <v>128</v>
      </c>
      <c r="B84" s="65" t="s">
        <v>129</v>
      </c>
      <c r="C84" s="12"/>
      <c r="D84" s="12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4"/>
      <c r="Z84" s="4"/>
    </row>
    <row r="85" spans="1:26" ht="41.4" x14ac:dyDescent="0.3">
      <c r="A85" s="32" t="s">
        <v>130</v>
      </c>
      <c r="B85" s="65" t="s">
        <v>131</v>
      </c>
      <c r="C85" s="12"/>
      <c r="D85" s="12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4"/>
      <c r="Z85" s="4"/>
    </row>
    <row r="86" spans="1:26" ht="27.6" x14ac:dyDescent="0.3">
      <c r="A86" s="32" t="s">
        <v>132</v>
      </c>
      <c r="B86" s="65" t="s">
        <v>133</v>
      </c>
      <c r="C86" s="12"/>
      <c r="D86" s="12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4"/>
      <c r="Z86" s="4"/>
    </row>
    <row r="87" spans="1:26" x14ac:dyDescent="0.3">
      <c r="A87" s="19" t="s">
        <v>72</v>
      </c>
      <c r="B87" s="53" t="s">
        <v>73</v>
      </c>
      <c r="C87" s="12"/>
      <c r="D87" s="12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4"/>
      <c r="Z87" s="4"/>
    </row>
    <row r="88" spans="1:26" x14ac:dyDescent="0.3">
      <c r="A88" s="20" t="s">
        <v>74</v>
      </c>
      <c r="B88" s="54">
        <v>30</v>
      </c>
      <c r="C88" s="21" t="s">
        <v>75</v>
      </c>
      <c r="D88" s="22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4"/>
      <c r="Z88" s="4"/>
    </row>
    <row r="89" spans="1:26" x14ac:dyDescent="0.3">
      <c r="A89" s="33"/>
      <c r="B89" s="66"/>
      <c r="C89" s="23" t="s">
        <v>134</v>
      </c>
      <c r="D89" s="24">
        <f>(B88*D88)</f>
        <v>0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4"/>
      <c r="Z89" s="4"/>
    </row>
    <row r="90" spans="1:26" x14ac:dyDescent="0.3">
      <c r="A90" s="34"/>
      <c r="B90" s="67"/>
      <c r="C90" s="35"/>
      <c r="D90" s="36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4"/>
      <c r="Z90" s="4"/>
    </row>
    <row r="91" spans="1:26" x14ac:dyDescent="0.3">
      <c r="A91" s="1" t="s">
        <v>135</v>
      </c>
      <c r="B91" s="46"/>
      <c r="C91" s="1"/>
      <c r="D91" s="1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4"/>
      <c r="Z91" s="4"/>
    </row>
    <row r="92" spans="1:26" ht="24.75" customHeight="1" x14ac:dyDescent="0.3">
      <c r="A92" s="8" t="s">
        <v>157</v>
      </c>
      <c r="B92" s="47" t="s">
        <v>14</v>
      </c>
      <c r="C92" s="37" t="s">
        <v>15</v>
      </c>
      <c r="D92" s="10" t="s">
        <v>16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4"/>
      <c r="Z92" s="4"/>
    </row>
    <row r="93" spans="1:26" x14ac:dyDescent="0.3">
      <c r="A93" s="32" t="s">
        <v>136</v>
      </c>
      <c r="B93" s="65" t="s">
        <v>137</v>
      </c>
      <c r="C93" s="12"/>
      <c r="D93" s="12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4"/>
      <c r="Z93" s="4"/>
    </row>
    <row r="94" spans="1:26" ht="27.6" x14ac:dyDescent="0.3">
      <c r="A94" s="32" t="s">
        <v>138</v>
      </c>
      <c r="B94" s="65" t="s">
        <v>139</v>
      </c>
      <c r="C94" s="12"/>
      <c r="D94" s="12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4"/>
      <c r="Z94" s="4"/>
    </row>
    <row r="95" spans="1:26" ht="27.6" x14ac:dyDescent="0.3">
      <c r="A95" s="32" t="s">
        <v>140</v>
      </c>
      <c r="B95" s="65" t="s">
        <v>141</v>
      </c>
      <c r="C95" s="12"/>
      <c r="D95" s="12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4"/>
      <c r="Z95" s="4"/>
    </row>
    <row r="96" spans="1:26" ht="27.6" x14ac:dyDescent="0.3">
      <c r="A96" s="32" t="s">
        <v>142</v>
      </c>
      <c r="B96" s="65" t="s">
        <v>156</v>
      </c>
      <c r="C96" s="12"/>
      <c r="D96" s="12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4"/>
      <c r="Z96" s="4"/>
    </row>
    <row r="97" spans="1:26" x14ac:dyDescent="0.3">
      <c r="A97" s="32" t="s">
        <v>143</v>
      </c>
      <c r="B97" s="65" t="s">
        <v>144</v>
      </c>
      <c r="C97" s="12"/>
      <c r="D97" s="12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4"/>
      <c r="Z97" s="4"/>
    </row>
    <row r="98" spans="1:26" ht="41.4" x14ac:dyDescent="0.3">
      <c r="A98" s="32" t="s">
        <v>130</v>
      </c>
      <c r="B98" s="65" t="s">
        <v>145</v>
      </c>
      <c r="C98" s="12"/>
      <c r="D98" s="12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4"/>
      <c r="Z98" s="4"/>
    </row>
    <row r="99" spans="1:26" x14ac:dyDescent="0.3">
      <c r="A99" s="32" t="s">
        <v>146</v>
      </c>
      <c r="B99" s="65" t="s">
        <v>153</v>
      </c>
      <c r="C99" s="12"/>
      <c r="D99" s="12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4"/>
      <c r="Z99" s="4"/>
    </row>
    <row r="100" spans="1:26" ht="27.6" x14ac:dyDescent="0.3">
      <c r="A100" s="32" t="s">
        <v>147</v>
      </c>
      <c r="B100" s="65" t="s">
        <v>148</v>
      </c>
      <c r="C100" s="12"/>
      <c r="D100" s="12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4"/>
      <c r="Z100" s="4"/>
    </row>
    <row r="101" spans="1:26" ht="27.6" x14ac:dyDescent="0.3">
      <c r="A101" s="32" t="s">
        <v>149</v>
      </c>
      <c r="B101" s="65" t="s">
        <v>150</v>
      </c>
      <c r="C101" s="12"/>
      <c r="D101" s="12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4"/>
      <c r="Z101" s="4"/>
    </row>
    <row r="102" spans="1:26" ht="15" customHeight="1" x14ac:dyDescent="0.3">
      <c r="A102" s="19" t="s">
        <v>72</v>
      </c>
      <c r="B102" s="68" t="s">
        <v>73</v>
      </c>
      <c r="C102" s="12"/>
      <c r="D102" s="12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4"/>
      <c r="Z102" s="4"/>
    </row>
    <row r="103" spans="1:26" x14ac:dyDescent="0.3">
      <c r="A103" s="20" t="s">
        <v>74</v>
      </c>
      <c r="B103" s="69">
        <v>5</v>
      </c>
      <c r="C103" s="38" t="s">
        <v>75</v>
      </c>
      <c r="D103" s="22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4"/>
      <c r="Z103" s="4"/>
    </row>
    <row r="104" spans="1:26" x14ac:dyDescent="0.3">
      <c r="A104" s="6"/>
      <c r="B104" s="70"/>
      <c r="C104" s="23" t="s">
        <v>120</v>
      </c>
      <c r="D104" s="39">
        <f>(B103*D103)</f>
        <v>0</v>
      </c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4"/>
      <c r="Z104" s="4"/>
    </row>
    <row r="106" spans="1:26" x14ac:dyDescent="0.3">
      <c r="C106" s="40" t="s">
        <v>151</v>
      </c>
      <c r="D106" s="42">
        <f>D104+D89+D77+D50+0</f>
        <v>0</v>
      </c>
    </row>
    <row r="107" spans="1:26" x14ac:dyDescent="0.3">
      <c r="C107" s="40" t="s">
        <v>151</v>
      </c>
      <c r="D107" s="42">
        <f>PRODUCT(D106,1.21)</f>
        <v>0</v>
      </c>
    </row>
  </sheetData>
  <pageMargins left="0.70833333333333304" right="0.70833333333333304" top="0.74791666666666701" bottom="0.74791666666666701" header="0" footer="0"/>
  <pageSetup fitToHeight="2" orientation="landscape" horizontalDpi="300" verticalDpi="300" r:id="rId1"/>
  <headerFooter>
    <oddHeader>&amp;LJanáčkova akademie múzických umění v Brně</oddHead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oliteln_x00e9_ xmlns="14d538d4-71ad-4e40-b2c2-a79fee01aec0" xsi:nil="true"/>
    <_Flow_SignoffStatus xmlns="14d538d4-71ad-4e40-b2c2-a79fee01aec0" xsi:nil="true"/>
    <TaxCatchAll xmlns="79e2a5db-5bd2-4df3-8065-8652666013c6" xsi:nil="true"/>
    <lcf76f155ced4ddcb4097134ff3c332f xmlns="14d538d4-71ad-4e40-b2c2-a79fee01aec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8D6B9A76469654CA709F9A4AE22D0C8" ma:contentTypeVersion="17" ma:contentTypeDescription="Vytvoří nový dokument" ma:contentTypeScope="" ma:versionID="dc20868ed493bfc3c7edcdce3fe44121">
  <xsd:schema xmlns:xsd="http://www.w3.org/2001/XMLSchema" xmlns:xs="http://www.w3.org/2001/XMLSchema" xmlns:p="http://schemas.microsoft.com/office/2006/metadata/properties" xmlns:ns2="14d538d4-71ad-4e40-b2c2-a79fee01aec0" xmlns:ns3="79e2a5db-5bd2-4df3-8065-8652666013c6" targetNamespace="http://schemas.microsoft.com/office/2006/metadata/properties" ma:root="true" ma:fieldsID="69fef47aed713953e3b472bcbb9844b9" ns2:_="" ns3:_="">
    <xsd:import namespace="14d538d4-71ad-4e40-b2c2-a79fee01aec0"/>
    <xsd:import namespace="79e2a5db-5bd2-4df3-8065-8652666013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LengthInSeconds" minOccurs="0"/>
                <xsd:element ref="ns2:Voliteln_x00e9_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d538d4-71ad-4e40-b2c2-a79fee01ae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d5ffe9a1-bb0e-4c0e-94a8-4772372bcc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Voliteln_x00e9_" ma:index="23" nillable="true" ma:displayName="Volitelné" ma:format="Dropdown" ma:internalName="Voliteln_x00e9_">
      <xsd:simpleType>
        <xsd:union memberTypes="dms:Text">
          <xsd:simpleType>
            <xsd:restriction base="dms:Choice">
              <xsd:enumeration value="Volba 1"/>
              <xsd:enumeration value="Volba 2"/>
              <xsd:enumeration value="Volba 3"/>
            </xsd:restriction>
          </xsd:simpleType>
        </xsd:union>
      </xsd:simpleType>
    </xsd:element>
    <xsd:element name="_Flow_SignoffStatus" ma:index="24" nillable="true" ma:displayName="Stav odsouhlasení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e2a5db-5bd2-4df3-8065-8652666013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8d76da5-e68a-462e-8653-5d366c7871c5}" ma:internalName="TaxCatchAll" ma:showField="CatchAllData" ma:web="79e2a5db-5bd2-4df3-8065-8652666013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39E65D-029C-4330-A310-8947DFED4F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8AAF53-9E12-4892-9B4A-1C7B3E796F63}">
  <ds:schemaRefs>
    <ds:schemaRef ds:uri="http://schemas.microsoft.com/office/2006/metadata/properties"/>
    <ds:schemaRef ds:uri="http://schemas.microsoft.com/office/infopath/2007/PartnerControls"/>
    <ds:schemaRef ds:uri="14d538d4-71ad-4e40-b2c2-a79fee01aec0"/>
    <ds:schemaRef ds:uri="79e2a5db-5bd2-4df3-8065-8652666013c6"/>
  </ds:schemaRefs>
</ds:datastoreItem>
</file>

<file path=customXml/itemProps3.xml><?xml version="1.0" encoding="utf-8"?>
<ds:datastoreItem xmlns:ds="http://schemas.openxmlformats.org/officeDocument/2006/customXml" ds:itemID="{D7C07FED-CD63-4838-987E-72BF746548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d538d4-71ad-4e40-b2c2-a79fee01aec0"/>
    <ds:schemaRef ds:uri="79e2a5db-5bd2-4df3-8065-8652666013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část 1 -Počítač. stanice a mon.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Korabova</dc:creator>
  <cp:keywords/>
  <dc:description/>
  <cp:lastModifiedBy>Martina Svobodová</cp:lastModifiedBy>
  <cp:revision>26</cp:revision>
  <dcterms:created xsi:type="dcterms:W3CDTF">2015-04-02T07:33:13Z</dcterms:created>
  <dcterms:modified xsi:type="dcterms:W3CDTF">2025-05-09T06:47:07Z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0x010100D8D6B9A76469654CA709F9A4AE22D0C8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  <property fmtid="{D5CDD505-2E9C-101B-9397-08002B2CF9AE}" pid="7" name="MediaServiceImageTags">
    <vt:lpwstr/>
  </property>
</Properties>
</file>