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133_post_jamu_cz/Documents/Plocha/Nábytkové vybavení DF/Zadávací dokumentace/"/>
    </mc:Choice>
  </mc:AlternateContent>
  <xr:revisionPtr revIDLastSave="7" documentId="13_ncr:1_{0EE12005-0A58-4EFA-95B5-094EE04FAF4D}" xr6:coauthVersionLast="47" xr6:coauthVersionMax="47" xr10:uidLastSave="{D66F5352-04F9-486B-9A64-39F6BA8453CB}"/>
  <bookViews>
    <workbookView xWindow="-120" yWindow="-120" windowWidth="29040" windowHeight="15720" xr2:uid="{00000000-000D-0000-FFFF-FFFF00000000}"/>
  </bookViews>
  <sheets>
    <sheet name="Ostatní pros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5" i="1" l="1"/>
  <c r="D263" i="1"/>
  <c r="D250" i="1"/>
  <c r="D237" i="1"/>
  <c r="D223" i="1"/>
  <c r="D209" i="1"/>
  <c r="D193" i="1"/>
  <c r="D178" i="1"/>
  <c r="D161" i="1"/>
  <c r="D148" i="1"/>
  <c r="D136" i="1"/>
  <c r="D121" i="1"/>
  <c r="D106" i="1"/>
  <c r="D91" i="1"/>
  <c r="D78" i="1"/>
  <c r="D58" i="1"/>
  <c r="D43" i="1"/>
  <c r="D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</future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<sst xmlns="http://schemas.openxmlformats.org/spreadsheetml/2006/main" count="454" uniqueCount="200">
  <si>
    <t>Veřejná zakázka na dodávky</t>
  </si>
  <si>
    <t>Poznámky:</t>
  </si>
  <si>
    <t>1. Všechna pole s šedým pozadím musí být vyplněna.</t>
  </si>
  <si>
    <t>2. Ve sloupci "Nabízený model" uveďte u každé položky přesné označení modelu.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</si>
  <si>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</si>
  <si>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</si>
  <si>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</si>
  <si>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</si>
  <si>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r>
      <rPr>
        <b/>
        <sz val="11"/>
        <color rgb="FF000000"/>
        <rFont val="Calibri"/>
        <family val="2"/>
        <charset val="238"/>
      </rPr>
      <t xml:space="preserve">Požadované technické </t>
    </r>
    <r>
      <rPr>
        <b/>
        <sz val="11"/>
        <color rgb="FF000000"/>
        <rFont val="Calibri"/>
        <family val="2"/>
        <charset val="238"/>
      </rPr>
      <t>parametry jsou minimální, není-li uvedeno jinak</t>
    </r>
  </si>
  <si>
    <t>Nabízený model</t>
  </si>
  <si>
    <t>Technické parametry nabízeného modelu</t>
  </si>
  <si>
    <t>Záruka</t>
  </si>
  <si>
    <t>24 měsíců</t>
  </si>
  <si>
    <t>Počet ks</t>
  </si>
  <si>
    <t>Cena za 1 kus (Kč bez DPH)</t>
  </si>
  <si>
    <t>Položka č. 2</t>
  </si>
  <si>
    <r>
      <rPr>
        <b/>
        <sz val="11"/>
        <color rgb="FF000000"/>
        <rFont val="Calibri"/>
        <family val="2"/>
        <charset val="238"/>
      </rPr>
      <t>Požadované technické parametry</t>
    </r>
    <r>
      <rPr>
        <b/>
        <sz val="11"/>
        <color rgb="FF000000"/>
        <rFont val="Calibri"/>
        <family val="2"/>
        <charset val="238"/>
      </rPr>
      <t xml:space="preserve"> jsou minimální, není-li uvedeno jinak</t>
    </r>
  </si>
  <si>
    <t>Položka č. 3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</si>
  <si>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</si>
  <si>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4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</si>
  <si>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</si>
  <si>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5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</si>
  <si>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</si>
  <si>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6</t>
  </si>
  <si>
    <t>Požadované technické parametry</t>
  </si>
  <si>
    <t>Položka č. 7</t>
  </si>
  <si>
    <t>Položka č. 8</t>
  </si>
  <si>
    <r>
      <rPr>
        <b/>
        <sz val="10"/>
        <color rgb="FF000000"/>
        <rFont val="Calibri"/>
        <family val="2"/>
        <charset val="238"/>
      </rPr>
      <t xml:space="preserve">Požadované technické parametry </t>
    </r>
    <r>
      <rPr>
        <b/>
        <sz val="10"/>
        <color rgb="FF000000"/>
        <rFont val="Calibri"/>
        <family val="2"/>
        <charset val="238"/>
      </rPr>
      <t>jsou minimální, není-li uvedeno jinak</t>
    </r>
  </si>
  <si>
    <t>Položka č. 9</t>
  </si>
  <si>
    <t>Položka č. 10</t>
  </si>
  <si>
    <t>Položka č. 11</t>
  </si>
  <si>
    <r>
      <rPr>
        <b/>
        <sz val="11"/>
        <color rgb="FF000000"/>
        <rFont val="Calibri"/>
        <family val="2"/>
        <charset val="238"/>
      </rPr>
      <t xml:space="preserve">Požadované technické </t>
    </r>
    <r>
      <rPr>
        <b/>
        <sz val="11"/>
        <color rgb="FF000000"/>
        <rFont val="Calibri"/>
        <family val="2"/>
        <charset val="238"/>
      </rPr>
      <t>parametry jsou minimální, není-li uvedeno jinak</t>
    </r>
  </si>
  <si>
    <t>Položka č. 12</t>
  </si>
  <si>
    <t>Položka č. 13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</si>
  <si>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</si>
  <si>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14</t>
  </si>
  <si>
    <r>
      <rPr>
        <b/>
        <sz val="11"/>
        <color rgb="FF000000"/>
        <rFont val="Calibri"/>
        <family val="2"/>
        <charset val="238"/>
      </rPr>
      <t xml:space="preserve">Požadované technické parametry </t>
    </r>
    <r>
      <rPr>
        <b/>
        <sz val="11"/>
        <color rgb="FF000000"/>
        <rFont val="Calibri"/>
        <family val="2"/>
        <charset val="238"/>
      </rPr>
      <t>jsou minimální, není-li uvedeno jinak</t>
    </r>
  </si>
  <si>
    <t>Položka č. 15</t>
  </si>
  <si>
    <t>Položka č. 16</t>
  </si>
  <si>
    <t>Položka č. 17</t>
  </si>
  <si>
    <t>Cena celkem bez DPH</t>
  </si>
  <si>
    <t>Pracovní stůl (140x60)</t>
  </si>
  <si>
    <t>Pracovní stůl (160x80)</t>
  </si>
  <si>
    <t>Pracovní stůl (180x80)</t>
  </si>
  <si>
    <t>Kancelářská židle</t>
  </si>
  <si>
    <t>Stohovatelná židle</t>
  </si>
  <si>
    <t>Stůl standard - kovové nohy (120x80)</t>
  </si>
  <si>
    <t>Stohovatelná židle s područkami</t>
  </si>
  <si>
    <t>Věšák</t>
  </si>
  <si>
    <t>Cena za 9 kusů (Kč bez DPH)</t>
  </si>
  <si>
    <t>Cena za 4 kusy (Kč bez DPH)</t>
  </si>
  <si>
    <t>Cena za 2 kusy (Kč bez DPH)</t>
  </si>
  <si>
    <t>Cena za 13 kusů (Kč bez DPH)</t>
  </si>
  <si>
    <t>Cena za 12 kusů (Kč bez DPH)</t>
  </si>
  <si>
    <t>Cena za 3 kusy (Kč bez DPH)</t>
  </si>
  <si>
    <t>Cena za 6 kusů (Kč bez DPH)</t>
  </si>
  <si>
    <t>Cena za 5 kusů (Kč bez DPH)</t>
  </si>
  <si>
    <t>Typ desky</t>
  </si>
  <si>
    <t>Nosnost (kg)</t>
  </si>
  <si>
    <t>Aretace mechaniky</t>
  </si>
  <si>
    <t>Materiál potahu</t>
  </si>
  <si>
    <t>látka / síťovaný opěrák</t>
  </si>
  <si>
    <t>Područky</t>
  </si>
  <si>
    <t>ano</t>
  </si>
  <si>
    <t>Rotace područek</t>
  </si>
  <si>
    <t>Opěrka hlavy</t>
  </si>
  <si>
    <t>Bederní opěrka</t>
  </si>
  <si>
    <t>s nastavením výšky</t>
  </si>
  <si>
    <t>Kola</t>
  </si>
  <si>
    <t>Hloubka sedáku (cm)</t>
  </si>
  <si>
    <t>Šířka sedáku (cm)</t>
  </si>
  <si>
    <t>Šířka (mm)</t>
  </si>
  <si>
    <t>Hloubka (mm)</t>
  </si>
  <si>
    <t>Výška (mm)</t>
  </si>
  <si>
    <t>Počet zásuvek</t>
  </si>
  <si>
    <t>Výška stolu (mm)</t>
  </si>
  <si>
    <t>Typ dveří</t>
  </si>
  <si>
    <t>Počet polic</t>
  </si>
  <si>
    <t>Výška sedáku (cm)</t>
  </si>
  <si>
    <t>Barva</t>
  </si>
  <si>
    <t>Počet háčků</t>
  </si>
  <si>
    <t>Popis</t>
  </si>
  <si>
    <t>Materiál</t>
  </si>
  <si>
    <t>Rovná o síle alespoň 25 mm</t>
  </si>
  <si>
    <t>Laminátová dřevotříska o síle alespoň 25 mm a 2 mm ABS hrana</t>
  </si>
  <si>
    <t>Nohy</t>
  </si>
  <si>
    <t>Podnože z laminátové dřevotřísky o síle alespoň 18 mm a 1 mm ABS hrana</t>
  </si>
  <si>
    <t>Pracovní stůl z laminátové dřevotřísky s plnými dřevěnými bočnicemi, plastové kluzáky</t>
  </si>
  <si>
    <t>v rozmezí 730 - 750 mm</t>
  </si>
  <si>
    <t>1400 x 600</t>
  </si>
  <si>
    <t>Rozměry š x h (mm)</t>
  </si>
  <si>
    <t>Buk</t>
  </si>
  <si>
    <t>1600 x 800</t>
  </si>
  <si>
    <t>1800 x 800</t>
  </si>
  <si>
    <t>tvrdá na měkké podlahy (např. koberce, linoleum atd.)</t>
  </si>
  <si>
    <t>Kancelářská židle se sedákem potaženým látkou a opěrákem ze síťoviny. Synchronní mechanika s vynikajícími ergonomickými vlastnostmi, která přizpůsobuje sklon opěráku podle sklonu sedáku. Plastové 3D područky s nastavením výšky, hloubky i rotace. Výškově nastavitelná bederní opěrka pro oporu bederní páteře</t>
  </si>
  <si>
    <t>Tmavší barva (černá, šedá, modrá)</t>
  </si>
  <si>
    <t>alespoň 45</t>
  </si>
  <si>
    <t>v rozsahu alespoň 45 - 50</t>
  </si>
  <si>
    <t>ano (plastové a výškově i hloubkově stavitelné s  možností odejmutí)</t>
  </si>
  <si>
    <t>Rozměry (v x š x h)</t>
  </si>
  <si>
    <t xml:space="preserve">Alespoň 40 x 80 x 35 cm. Rozměr nemí být širší, než položka č. 1 (140 cm). Do závěsné police se musí vejít šanony. </t>
  </si>
  <si>
    <t>Závěsná police s uchycením na zeď (montážní materiál musí být součástí dodávky)</t>
  </si>
  <si>
    <t>Nosnost</t>
  </si>
  <si>
    <t>Minimálně 15 kg</t>
  </si>
  <si>
    <t>Závěsná police</t>
  </si>
  <si>
    <t>Alespoň 18 mm šířka desky, olepena odolné ABS plastovou hranou. Police musí být rozdělena na 2 části pro pohodlné uložení šanonů nebo knih a musí mít bočnice i horní stranu</t>
  </si>
  <si>
    <t>Kontejner se zásuvkami (zamykací)</t>
  </si>
  <si>
    <t>v rozmezí 420 - 440</t>
  </si>
  <si>
    <t>v rozmezí 540 - 560</t>
  </si>
  <si>
    <t xml:space="preserve">Centrální cylindrický zámek se dvěma klíči. </t>
  </si>
  <si>
    <t>Zamykání</t>
  </si>
  <si>
    <t>v rozmezí 540 - 560, musí být vhodný k položce č. 1</t>
  </si>
  <si>
    <t>v rozmezí 780 - 800, musí být vhodný k položce č. 2 a 3</t>
  </si>
  <si>
    <t>v rozmezí 730 - 740, musí být vhodný k položce č. 2 a 3</t>
  </si>
  <si>
    <t>v rozmezí 610 - 740, musí být vhodný k položce č. 1</t>
  </si>
  <si>
    <t>Kontejner se zásuvkami (zamykací) - bílý</t>
  </si>
  <si>
    <t>Bílá</t>
  </si>
  <si>
    <t>v rozmezí 610 - 700</t>
  </si>
  <si>
    <t>3 nebo 4</t>
  </si>
  <si>
    <t>Jednací stolek</t>
  </si>
  <si>
    <t>Kulatý jednací stolek s centrální kovovou nohou</t>
  </si>
  <si>
    <t>Deska z laminované dřevotřísky o tloušťce alespoň 18 mm</t>
  </si>
  <si>
    <t>Rozměry</t>
  </si>
  <si>
    <t>Deska o průměru 600 - 700 mm, výška stolu 500 - 600 mm (kompatibilní s položkou č. 10)</t>
  </si>
  <si>
    <t>Dřevěná stohovatelná židle s područkami a textilním sedákem</t>
  </si>
  <si>
    <t>Výška sedáku</t>
  </si>
  <si>
    <t>v rozmezí 440 - 460 mm</t>
  </si>
  <si>
    <t>Šířka sedáku</t>
  </si>
  <si>
    <t>alespoň 460 mm</t>
  </si>
  <si>
    <t>Kompatibilita</t>
  </si>
  <si>
    <t>Vhodné k položce č. 9</t>
  </si>
  <si>
    <t>v rozmezí 1780 - 1790</t>
  </si>
  <si>
    <t>spodní část - křídlové dveře s možností uzamknutí</t>
  </si>
  <si>
    <t>Police</t>
  </si>
  <si>
    <t>Skříňka</t>
  </si>
  <si>
    <t>Dveře uzamykatelné cylindrickým zámkem se dvěma klíči (součást balení), police součástí balení</t>
  </si>
  <si>
    <t>Montáž</t>
  </si>
  <si>
    <t>v ceně je sestavení na místě plnění</t>
  </si>
  <si>
    <t>Požadované technické parametry jsou minimální, není-li uvedeno jinak</t>
  </si>
  <si>
    <t>Dveře</t>
  </si>
  <si>
    <t>Dveře křídlové a uzamykatelné cylindrickým zámkem se dvěma klíči (součást balení)</t>
  </si>
  <si>
    <t>Skříň</t>
  </si>
  <si>
    <t>Regálová police</t>
  </si>
  <si>
    <t>420 - 500</t>
  </si>
  <si>
    <t>Deska</t>
  </si>
  <si>
    <t>Stolová deska je vyrobena z laminované dřevotřísky tloušťky alespoň 25 mm s 1 mm ABS hranou</t>
  </si>
  <si>
    <t>Stůl s kovovými nohami. Rám stolu tvoří kovová konstrukce, která je svařena z profilové oceli</t>
  </si>
  <si>
    <t>v rozmezí 740 - 750</t>
  </si>
  <si>
    <t>alespoň 120</t>
  </si>
  <si>
    <t>Sedák i opěrák jsou tvarovány pro pohodlnější sezení s čalouněním z odolné látky</t>
  </si>
  <si>
    <t>Sedák</t>
  </si>
  <si>
    <t>Podnože černé, šedé nebo stříbrné. Barva podsedáku a opěráku tmavá (černá nebo šedá)</t>
  </si>
  <si>
    <t>v rozmezí 40 - 45</t>
  </si>
  <si>
    <t>v rozmezí 45 - 50</t>
  </si>
  <si>
    <t>musí být kompatibilní s položkou č. 13 (šířka dvou zasunutých židlí musí odpovídat s drobnou rezervou šířce vnitřní strany nohou stolu)</t>
  </si>
  <si>
    <t>v rozmezí 1700 - 1800</t>
  </si>
  <si>
    <t>v rozmezí 500 - 520</t>
  </si>
  <si>
    <t>alespoň 8</t>
  </si>
  <si>
    <t>Ilustační obrázek</t>
  </si>
  <si>
    <t>7. Jednotková cena za 1 ks nabízeného modelu musí být vyplněna do fialového pole. Žlutá pole jsou počítána automaticky.</t>
  </si>
  <si>
    <t>Nábytkové vybavení DF</t>
  </si>
  <si>
    <t>3. Ve sloupci "Technické parametry nabízeného modelu" uveďte parametry nabízeného modelu</t>
  </si>
  <si>
    <t>Barva potahu</t>
  </si>
  <si>
    <t>ve 3 bodech, barva mechaniky černá</t>
  </si>
  <si>
    <t>v ceně je sestavení a osazení na místě plnění</t>
  </si>
  <si>
    <t>Barva desky buk, barva nohy tmavá (černá, tmavě šedá)</t>
  </si>
  <si>
    <t>Buk, barva sedáku tmavá (černá, tmavě šedá)</t>
  </si>
  <si>
    <t>cca 120 kg</t>
  </si>
  <si>
    <t>Zesílené police o síle min. 25 mm na kovových čepech, ABS 1 mm, přestavitelné po cca 30 mm o nosnosti alespoň 35 kg</t>
  </si>
  <si>
    <t xml:space="preserve">Deska stolu buk, nohy v barvě šedé nebo stříbrné. </t>
  </si>
  <si>
    <t>Černá nebo musí odpovídat dekoru buku</t>
  </si>
  <si>
    <t xml:space="preserve">Samostatně stojící věšák na oděvy. Povrchová úprava je provedena práškovým lakováním. Ocelové trubky o průměru min. 30 mm ukončené dřevěnými koncovkami. Kovová pevná základna. </t>
  </si>
  <si>
    <t>Stohovatelná konferenční židle na odolné podnoži z ocelových trubek a látkovým potahem. Povrchová úprava podnože práškovým lakem. Nohy opatřeny plastovými koncovkami</t>
  </si>
  <si>
    <r>
      <t>Kovové nohy s povrchovou úpravou kovových částí práškovým lakem. Nohy jsou opatřeny plastovými konc</t>
    </r>
    <r>
      <rPr>
        <sz val="10"/>
        <rFont val="Calibri"/>
        <family val="2"/>
        <charset val="238"/>
      </rPr>
      <t>ovkami a rektifikací cca 17 mm</t>
    </r>
  </si>
  <si>
    <t>Skříně z laminované dřevotřísky o síle min. 18 mm, hrany jsou olepeny ABS plastovou hranou o síle 1 mm v barvě dekoru desky. Kovová madla z leštěného hliníku. Součástí jsou pohledová záda ve stejné barvě nebo v bílé barvě. Rektifikační kluzáky s výškou cca 17 mm k vyrovnání nerovnosti podlahy do 10 mm</t>
  </si>
  <si>
    <t>Dvě police o síle alespoň 25 mm jsou pevně spojeny s bočnicí skříně. Police jsou přestavitelné po cca 30 mm. Celkem alespoň 4 police s nosností police alespoň 35 kg při rovnoměrném zatížení</t>
  </si>
  <si>
    <t>Dělená regálová police z laminované dřevotřísky o síle min. 18 mm, ABS 1 mm. Horní část se skládá z polic a spodní část se skládá z uzamykatelné skříňky. Kovová madla z leštěného hliníku. Součástí jsou pohledová záda ve stejné barvě nebo v bílé barvě. Rektifikační kluzáky s výškou cca 17 mm k vyrovnání nerovnosti podlahy do 10 mm</t>
  </si>
  <si>
    <t>Kontejner na kolečkách z laminované dřevotřísky o síle alespoň 18 mm, ABS 1 mm. Zásuvky s nosností 5 kg (součást balení), madla z leštěného hliníku</t>
  </si>
  <si>
    <t>Přístavný kontejner z laminované dřevotřísky o síle alespoň 18 mm, ABS 1 mm. Zásuvky s nosností 5 kg (součást balení), madla z leštěného hliníku</t>
  </si>
  <si>
    <t>2 místná nerozkládací pohovka</t>
  </si>
  <si>
    <t>Sedák je vyrobený z kvalitní pěny, která drží tvar a poskytuje podpůrné pohodlí. Opěrka zad je pohodlná pro záda i bederní část. Povlak je vyrobený z textilní nebo polyesterové látky.</t>
  </si>
  <si>
    <t>Rozměry š x h x v (mm)</t>
  </si>
  <si>
    <t>Šířka: 1500 - 1600 mm, Hloubka: 750 - 800 mm, Výška: 700 - 800 mm, Hloubka sedáku alespoň 600 mm</t>
  </si>
  <si>
    <t>Kovové nebo dřevěné</t>
  </si>
  <si>
    <t>Odstín šedé</t>
  </si>
  <si>
    <t>60 měsíců</t>
  </si>
  <si>
    <t>Sedací pytel</t>
  </si>
  <si>
    <t>Sedací vak</t>
  </si>
  <si>
    <t>látka / nylon / EPS (polystyrenové kuličky)</t>
  </si>
  <si>
    <t>Odolnost</t>
  </si>
  <si>
    <t>Rozměry š x v x h (mm)</t>
  </si>
  <si>
    <t>Všechny rozměry v rozmezí 700 - 1000 mm</t>
  </si>
  <si>
    <t>minimálně 120 kg</t>
  </si>
  <si>
    <t>odstíny šedé, modré nebo zelené</t>
  </si>
  <si>
    <t>Objem výplně</t>
  </si>
  <si>
    <t>v rozmezí 200 - 250 l</t>
  </si>
  <si>
    <t>Příloha č. 1:   Technická specifikace nábytkového vybavení a cenová kalkulace k VZ: "Nábytkové vybavení DF"</t>
  </si>
  <si>
    <t>cca 120</t>
  </si>
  <si>
    <t>Oděruodolnost textilie  alespoň 50 000 oděrek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</si>
</sst>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scheme val="minor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3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2F2F2"/>
        <bgColor rgb="FFF2F2F2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1" fillId="7" borderId="3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4" fontId="1" fillId="7" borderId="10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7" borderId="3" xfId="0" applyFont="1" applyFill="1" applyBorder="1" applyAlignment="1">
      <alignment horizontal="center" vertical="center"/>
    </xf>
    <xf numFmtId="4" fontId="9" fillId="7" borderId="3" xfId="0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left" vertical="top" wrapText="1"/>
    </xf>
    <xf numFmtId="16" fontId="4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16" fontId="11" fillId="0" borderId="3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3" fontId="1" fillId="0" borderId="8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/>
    </xf>
  </cellXfs>
  <cellStyles count="2">
    <cellStyle name="Normální" xfId="0" builtinId="0"/>
    <cellStyle name="Normální 2" xfId="1" xr:uid="{EBC7AA3F-5D34-4313-BFFD-FB11EC75E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4">
  <rv s="0">
    <v>0</v>
    <v>5</v>
    <v>Kancelářský psací stůl rovný PRIMO WOOD, 1400 x 800 mm, buk</v>
  </rv>
  <rv s="0">
    <v>1</v>
    <v>5</v>
    <v>Kancelářská židle NBA, modrá</v>
  </rv>
  <rv s="1">
    <v>2</v>
    <v>5</v>
  </rv>
  <rv s="0">
    <v>3</v>
    <v>5</v>
    <v>Kancelářský mobilní kontejner PRIMO WOOD, 4 zásuvky, buk</v>
  </rv>
  <rv s="0">
    <v>4</v>
    <v>5</v>
    <v>Kancelářský přístavný zásuvkový kontejner PRIMO WOOD, 4 zásuvky, buk</v>
  </rv>
  <rv s="0">
    <v>5</v>
    <v>5</v>
    <v>Kancelářský mobilní kontejner PRIMO WHITE, 3 zásuvky, bílá</v>
  </rv>
  <rv s="0">
    <v>6</v>
    <v>5</v>
    <v>Konferenční stolek ZEUS II, průměr 600 mm, černá podnož, deska buk</v>
  </rv>
  <rv s="0">
    <v>7</v>
    <v>5</v>
    <v>Obrázek produktu</v>
  </rv>
  <rv s="0">
    <v>8</v>
    <v>5</v>
    <v>Kombinovaná kancelářská skříň PRIMO WOOD, dveře na 2 patra, 1781 x 800 x 420 mm, buk</v>
  </rv>
  <rv s="0">
    <v>9</v>
    <v>5</v>
    <v>Kancelářská policová skříň PRIMO WOOD s dveřmi, 1781 x 800 x 600 mm, buk</v>
  </rv>
  <rv s="0">
    <v>10</v>
    <v>5</v>
    <v>Jídelní stůl TRIVIA, světle šedá konstrukce, 1200 x 800 mm, bříza</v>
  </rv>
  <rv s="0">
    <v>11</v>
    <v>5</v>
    <v>Konferenční židle LIVORNO, černá</v>
  </rv>
  <rv s="0">
    <v>12</v>
    <v>5</v>
    <v>Věšák na oděvy, stojanový, stříbrný</v>
  </rv>
  <rv s="0">
    <v>13</v>
    <v>5</v>
    <v>LILLEHEM 2místná modulová pohovka, Gunnared/tmavě šedá dřevo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3"/>
  <sheetViews>
    <sheetView tabSelected="1" workbookViewId="0">
      <selection activeCell="D270" sqref="A1:D270"/>
    </sheetView>
  </sheetViews>
  <sheetFormatPr defaultColWidth="14.42578125" defaultRowHeight="15" customHeight="1" x14ac:dyDescent="0.25"/>
  <cols>
    <col min="1" max="1" width="33.140625" customWidth="1"/>
    <col min="2" max="2" width="77" customWidth="1"/>
    <col min="3" max="3" width="26.140625" customWidth="1"/>
    <col min="4" max="4" width="66.85546875" customWidth="1"/>
    <col min="5" max="5" width="7.42578125" bestFit="1" customWidth="1"/>
    <col min="6" max="15" width="8" customWidth="1"/>
  </cols>
  <sheetData>
    <row r="1" spans="1:15" ht="14.25" customHeight="1" x14ac:dyDescent="0.3">
      <c r="A1" s="43" t="s">
        <v>0</v>
      </c>
      <c r="B1" s="44" t="s">
        <v>161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 x14ac:dyDescent="0.25">
      <c r="A2" s="1"/>
      <c r="B2" s="2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.25" customHeight="1" x14ac:dyDescent="0.25">
      <c r="A3" s="45" t="s">
        <v>197</v>
      </c>
      <c r="B3" s="42"/>
      <c r="C3" s="4"/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25" customHeight="1" x14ac:dyDescent="0.25">
      <c r="A4" s="1"/>
      <c r="B4" s="5"/>
      <c r="C4" s="1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4.25" customHeight="1" x14ac:dyDescent="0.25">
      <c r="A5" s="6" t="s">
        <v>1</v>
      </c>
      <c r="B5" s="5"/>
      <c r="C5" s="6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4.25" customHeight="1" x14ac:dyDescent="0.25">
      <c r="A6" s="2" t="s">
        <v>2</v>
      </c>
      <c r="B6" s="5"/>
      <c r="C6" s="2"/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4.25" customHeight="1" x14ac:dyDescent="0.25">
      <c r="A7" s="49" t="s">
        <v>3</v>
      </c>
      <c r="B7" s="50"/>
      <c r="C7" s="2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4.25" customHeight="1" x14ac:dyDescent="0.25">
      <c r="A8" s="49" t="s">
        <v>162</v>
      </c>
      <c r="B8" s="50"/>
      <c r="C8" s="2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 x14ac:dyDescent="0.25">
      <c r="A9" s="49" t="s">
        <v>4</v>
      </c>
      <c r="B9" s="50"/>
      <c r="C9" s="2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4.25" customHeight="1" x14ac:dyDescent="0.25">
      <c r="A10" s="49" t="s">
        <v>5</v>
      </c>
      <c r="B10" s="50"/>
      <c r="C10" s="2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4.25" customHeight="1" x14ac:dyDescent="0.25">
      <c r="A11" s="2" t="s">
        <v>6</v>
      </c>
      <c r="B11" s="1"/>
      <c r="C11" s="2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4.25" customHeight="1" x14ac:dyDescent="0.25">
      <c r="A12" s="2" t="s">
        <v>160</v>
      </c>
      <c r="B12" s="1"/>
      <c r="C12" s="2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4.25" customHeight="1" x14ac:dyDescent="0.25">
      <c r="A13" s="2"/>
      <c r="B13" s="1"/>
      <c r="C13" s="2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4.25" customHeight="1" x14ac:dyDescent="0.25">
      <c r="A14" s="8"/>
      <c r="B14" s="9"/>
      <c r="C14" s="9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4.25" customHeight="1" x14ac:dyDescent="0.25">
      <c r="A15" s="1" t="s">
        <v>7</v>
      </c>
      <c r="B15" s="1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4.25" customHeight="1" x14ac:dyDescent="0.25">
      <c r="A16" s="10" t="s">
        <v>41</v>
      </c>
      <c r="B16" s="11" t="s">
        <v>8</v>
      </c>
      <c r="C16" s="12" t="s">
        <v>9</v>
      </c>
      <c r="D16" s="13" t="s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customHeight="1" x14ac:dyDescent="0.25">
      <c r="A17" s="40" t="s">
        <v>81</v>
      </c>
      <c r="B17" s="15" t="s">
        <v>87</v>
      </c>
      <c r="C17" s="16"/>
      <c r="D17" s="1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40" t="s">
        <v>82</v>
      </c>
      <c r="B18" s="15" t="s">
        <v>84</v>
      </c>
      <c r="C18" s="16"/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40" t="s">
        <v>90</v>
      </c>
      <c r="B19" s="15" t="s">
        <v>89</v>
      </c>
      <c r="C19" s="16"/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40" t="s">
        <v>73</v>
      </c>
      <c r="B20" s="15" t="s">
        <v>88</v>
      </c>
      <c r="C20" s="16"/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40" t="s">
        <v>57</v>
      </c>
      <c r="B21" s="15" t="s">
        <v>83</v>
      </c>
      <c r="C21" s="16"/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14" t="s">
        <v>85</v>
      </c>
      <c r="B22" s="15" t="s">
        <v>86</v>
      </c>
      <c r="C22" s="16"/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14" t="s">
        <v>79</v>
      </c>
      <c r="B23" s="17" t="s">
        <v>91</v>
      </c>
      <c r="C23" s="16"/>
      <c r="D23" s="1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14" t="s">
        <v>137</v>
      </c>
      <c r="B24" s="15" t="s">
        <v>138</v>
      </c>
      <c r="C24" s="16"/>
      <c r="D24" s="1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87" customHeight="1" x14ac:dyDescent="0.25">
      <c r="A25" s="14" t="s">
        <v>159</v>
      </c>
      <c r="B25" t="e" vm="1">
        <v>#VALUE!</v>
      </c>
      <c r="C25" s="16"/>
      <c r="D25" s="1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4.25" customHeight="1" thickBot="1" x14ac:dyDescent="0.3">
      <c r="A26" s="18" t="s">
        <v>11</v>
      </c>
      <c r="B26" s="18" t="s">
        <v>12</v>
      </c>
      <c r="C26" s="16"/>
      <c r="D26" s="1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4.25" customHeight="1" thickTop="1" x14ac:dyDescent="0.25">
      <c r="A27" s="19" t="s">
        <v>13</v>
      </c>
      <c r="B27" s="20">
        <v>9</v>
      </c>
      <c r="C27" s="21" t="s">
        <v>14</v>
      </c>
      <c r="D27" s="2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4.25" customHeight="1" x14ac:dyDescent="0.25">
      <c r="A28" s="5"/>
      <c r="B28" s="23"/>
      <c r="C28" s="24" t="s">
        <v>49</v>
      </c>
      <c r="D28" s="25">
        <f>(B27*D27)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4.25" customHeight="1" x14ac:dyDescent="0.25">
      <c r="A29" s="5"/>
      <c r="B29" s="5"/>
      <c r="C29" s="5"/>
      <c r="D29" s="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4.25" customHeight="1" x14ac:dyDescent="0.25">
      <c r="A30" s="1" t="s">
        <v>15</v>
      </c>
      <c r="B30" s="1"/>
      <c r="C30" s="1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4.25" customHeight="1" x14ac:dyDescent="0.25">
      <c r="A31" s="10" t="s">
        <v>42</v>
      </c>
      <c r="B31" s="11" t="s">
        <v>16</v>
      </c>
      <c r="C31" s="26" t="s">
        <v>9</v>
      </c>
      <c r="D31" s="13" t="s">
        <v>10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40" t="s">
        <v>81</v>
      </c>
      <c r="B32" s="15" t="s">
        <v>87</v>
      </c>
      <c r="C32" s="16"/>
      <c r="D32" s="1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40" t="s">
        <v>82</v>
      </c>
      <c r="B33" s="15" t="s">
        <v>84</v>
      </c>
      <c r="C33" s="16"/>
      <c r="D33" s="1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40" t="s">
        <v>90</v>
      </c>
      <c r="B34" s="15" t="s">
        <v>92</v>
      </c>
      <c r="C34" s="16"/>
      <c r="D34" s="1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40" t="s">
        <v>73</v>
      </c>
      <c r="B35" s="15" t="s">
        <v>88</v>
      </c>
      <c r="C35" s="16"/>
      <c r="D35" s="1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40" t="s">
        <v>57</v>
      </c>
      <c r="B36" s="15" t="s">
        <v>83</v>
      </c>
      <c r="C36" s="16"/>
      <c r="D36" s="1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14" t="s">
        <v>85</v>
      </c>
      <c r="B37" s="15" t="s">
        <v>86</v>
      </c>
      <c r="C37" s="16"/>
      <c r="D37" s="1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14" t="s">
        <v>79</v>
      </c>
      <c r="B38" s="17" t="s">
        <v>91</v>
      </c>
      <c r="C38" s="16"/>
      <c r="D38" s="1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14" t="s">
        <v>137</v>
      </c>
      <c r="B39" s="15" t="s">
        <v>138</v>
      </c>
      <c r="C39" s="16"/>
      <c r="D39" s="1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87" customHeight="1" x14ac:dyDescent="0.25">
      <c r="A40" s="14" t="s">
        <v>159</v>
      </c>
      <c r="B40" t="e" vm="1">
        <v>#VALUE!</v>
      </c>
      <c r="C40" s="16"/>
      <c r="D40" s="1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4.25" customHeight="1" thickBot="1" x14ac:dyDescent="0.3">
      <c r="A41" s="18" t="s">
        <v>11</v>
      </c>
      <c r="B41" s="18" t="s">
        <v>12</v>
      </c>
      <c r="C41" s="16"/>
      <c r="D41" s="1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4.25" customHeight="1" thickTop="1" x14ac:dyDescent="0.25">
      <c r="A42" s="19" t="s">
        <v>13</v>
      </c>
      <c r="B42" s="20">
        <v>4</v>
      </c>
      <c r="C42" s="27" t="s">
        <v>14</v>
      </c>
      <c r="D42" s="2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4.25" customHeight="1" x14ac:dyDescent="0.25">
      <c r="A43" s="5"/>
      <c r="B43" s="28"/>
      <c r="C43" s="24" t="s">
        <v>50</v>
      </c>
      <c r="D43" s="29">
        <f>(B42*D42)</f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4.25" customHeight="1" x14ac:dyDescent="0.25">
      <c r="A44" s="5"/>
      <c r="B44" s="5"/>
      <c r="C44" s="5"/>
      <c r="D44" s="5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4.25" customHeight="1" x14ac:dyDescent="0.25">
      <c r="A45" s="1" t="s">
        <v>17</v>
      </c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4.25" customHeight="1" x14ac:dyDescent="0.25">
      <c r="A46" s="10" t="s">
        <v>43</v>
      </c>
      <c r="B46" s="11" t="s">
        <v>18</v>
      </c>
      <c r="C46" s="12" t="s">
        <v>9</v>
      </c>
      <c r="D46" s="13" t="s">
        <v>10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40" t="s">
        <v>81</v>
      </c>
      <c r="B47" s="15" t="s">
        <v>87</v>
      </c>
      <c r="C47" s="16"/>
      <c r="D47" s="1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40" t="s">
        <v>82</v>
      </c>
      <c r="B48" s="15" t="s">
        <v>84</v>
      </c>
      <c r="C48" s="16"/>
      <c r="D48" s="1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40" t="s">
        <v>90</v>
      </c>
      <c r="B49" s="15" t="s">
        <v>93</v>
      </c>
      <c r="C49" s="16"/>
      <c r="D49" s="1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40" t="s">
        <v>73</v>
      </c>
      <c r="B50" s="15" t="s">
        <v>88</v>
      </c>
      <c r="C50" s="16"/>
      <c r="D50" s="1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40" t="s">
        <v>57</v>
      </c>
      <c r="B51" s="15" t="s">
        <v>83</v>
      </c>
      <c r="C51" s="16"/>
      <c r="D51" s="1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14" t="s">
        <v>85</v>
      </c>
      <c r="B52" s="15" t="s">
        <v>86</v>
      </c>
      <c r="C52" s="16"/>
      <c r="D52" s="1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14" t="s">
        <v>79</v>
      </c>
      <c r="B53" s="17" t="s">
        <v>91</v>
      </c>
      <c r="C53" s="16"/>
      <c r="D53" s="1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14" t="s">
        <v>137</v>
      </c>
      <c r="B54" s="15" t="s">
        <v>138</v>
      </c>
      <c r="C54" s="16"/>
      <c r="D54" s="1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87" customHeight="1" x14ac:dyDescent="0.25">
      <c r="A55" s="14" t="s">
        <v>159</v>
      </c>
      <c r="B55" t="e" vm="1">
        <v>#VALUE!</v>
      </c>
      <c r="C55" s="16"/>
      <c r="D55" s="1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4.25" customHeight="1" thickBot="1" x14ac:dyDescent="0.3">
      <c r="A56" s="18" t="s">
        <v>11</v>
      </c>
      <c r="B56" s="18" t="s">
        <v>12</v>
      </c>
      <c r="C56" s="16"/>
      <c r="D56" s="1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4.25" customHeight="1" thickTop="1" x14ac:dyDescent="0.25">
      <c r="A57" s="19" t="s">
        <v>13</v>
      </c>
      <c r="B57" s="30">
        <v>2</v>
      </c>
      <c r="C57" s="21" t="s">
        <v>14</v>
      </c>
      <c r="D57" s="2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4.25" customHeight="1" x14ac:dyDescent="0.25">
      <c r="A58" s="5"/>
      <c r="B58" s="5"/>
      <c r="C58" s="24" t="s">
        <v>51</v>
      </c>
      <c r="D58" s="25">
        <f>(B57*D57)</f>
        <v>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4.25" customHeight="1" x14ac:dyDescent="0.25">
      <c r="A59" s="5"/>
      <c r="B59" s="5"/>
      <c r="C59" s="5"/>
      <c r="D59" s="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4.25" customHeight="1" x14ac:dyDescent="0.25">
      <c r="A60" s="1" t="s">
        <v>19</v>
      </c>
      <c r="B60" s="1"/>
      <c r="C60" s="1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4.25" customHeight="1" x14ac:dyDescent="0.25">
      <c r="A61" s="10" t="s">
        <v>44</v>
      </c>
      <c r="B61" s="11" t="s">
        <v>20</v>
      </c>
      <c r="C61" s="12" t="s">
        <v>9</v>
      </c>
      <c r="D61" s="13" t="s">
        <v>10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51" x14ac:dyDescent="0.25">
      <c r="A62" s="40" t="s">
        <v>81</v>
      </c>
      <c r="B62" s="15" t="s">
        <v>95</v>
      </c>
      <c r="C62" s="16"/>
      <c r="D62" s="16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48" t="s">
        <v>163</v>
      </c>
      <c r="B63" s="46" t="s">
        <v>96</v>
      </c>
      <c r="C63" s="16"/>
      <c r="D63" s="16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48" t="s">
        <v>58</v>
      </c>
      <c r="B64" s="46" t="s">
        <v>198</v>
      </c>
      <c r="C64" s="16"/>
      <c r="D64" s="16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48" t="s">
        <v>59</v>
      </c>
      <c r="B65" s="46" t="s">
        <v>164</v>
      </c>
      <c r="C65" s="16"/>
      <c r="D65" s="16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48" t="s">
        <v>60</v>
      </c>
      <c r="B66" s="46" t="s">
        <v>61</v>
      </c>
      <c r="C66" s="16"/>
      <c r="D66" s="16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48" t="s">
        <v>62</v>
      </c>
      <c r="B67" s="46" t="s">
        <v>99</v>
      </c>
      <c r="C67" s="16"/>
      <c r="D67" s="16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48" t="s">
        <v>64</v>
      </c>
      <c r="B68" s="46" t="s">
        <v>63</v>
      </c>
      <c r="C68" s="16"/>
      <c r="D68" s="16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48" t="s">
        <v>78</v>
      </c>
      <c r="B69" s="46" t="s">
        <v>98</v>
      </c>
      <c r="C69" s="16"/>
      <c r="D69" s="1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14" t="s">
        <v>69</v>
      </c>
      <c r="B70" s="15" t="s">
        <v>97</v>
      </c>
      <c r="C70" s="16"/>
      <c r="D70" s="1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14" t="s">
        <v>70</v>
      </c>
      <c r="B71" s="15" t="s">
        <v>97</v>
      </c>
      <c r="C71" s="16"/>
      <c r="D71" s="1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14" t="s">
        <v>65</v>
      </c>
      <c r="B72" s="15" t="s">
        <v>63</v>
      </c>
      <c r="C72" s="16"/>
      <c r="D72" s="16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14" t="s">
        <v>66</v>
      </c>
      <c r="B73" s="15" t="s">
        <v>67</v>
      </c>
      <c r="C73" s="16"/>
      <c r="D73" s="16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14" t="s">
        <v>68</v>
      </c>
      <c r="B74" s="15" t="s">
        <v>94</v>
      </c>
      <c r="C74" s="16"/>
      <c r="D74" s="16"/>
      <c r="H74" s="3"/>
      <c r="I74" s="3"/>
      <c r="J74" s="3"/>
      <c r="K74" s="3"/>
      <c r="L74" s="3"/>
      <c r="M74" s="3"/>
      <c r="N74" s="3"/>
      <c r="O74" s="3"/>
    </row>
    <row r="75" spans="1:15" ht="90" customHeight="1" x14ac:dyDescent="0.25">
      <c r="A75" s="14" t="s">
        <v>159</v>
      </c>
      <c r="B75" t="e" vm="2">
        <v>#VALUE!</v>
      </c>
      <c r="C75" s="16"/>
      <c r="D75" s="16"/>
      <c r="H75" s="3"/>
      <c r="I75" s="3"/>
      <c r="J75" s="3"/>
      <c r="K75" s="3"/>
      <c r="L75" s="3"/>
      <c r="M75" s="3"/>
      <c r="N75" s="3"/>
      <c r="O75" s="3"/>
    </row>
    <row r="76" spans="1:15" ht="15.75" customHeight="1" thickBot="1" x14ac:dyDescent="0.3">
      <c r="A76" s="18" t="s">
        <v>11</v>
      </c>
      <c r="B76" s="18" t="s">
        <v>12</v>
      </c>
      <c r="C76" s="16"/>
      <c r="D76" s="16"/>
      <c r="H76" s="3"/>
      <c r="I76" s="3"/>
      <c r="J76" s="3"/>
      <c r="K76" s="3"/>
      <c r="L76" s="3"/>
      <c r="M76" s="3"/>
      <c r="N76" s="3"/>
      <c r="O76" s="3"/>
    </row>
    <row r="77" spans="1:15" ht="14.25" customHeight="1" thickTop="1" x14ac:dyDescent="0.25">
      <c r="A77" s="19" t="s">
        <v>13</v>
      </c>
      <c r="B77" s="30">
        <v>13</v>
      </c>
      <c r="C77" s="21" t="s">
        <v>14</v>
      </c>
      <c r="D77" s="22"/>
      <c r="H77" s="3"/>
      <c r="I77" s="3"/>
      <c r="J77" s="3"/>
      <c r="K77" s="3"/>
      <c r="L77" s="3"/>
      <c r="M77" s="3"/>
      <c r="N77" s="3"/>
      <c r="O77" s="3"/>
    </row>
    <row r="78" spans="1:15" ht="14.25" customHeight="1" x14ac:dyDescent="0.25">
      <c r="A78" s="5"/>
      <c r="B78" s="5"/>
      <c r="C78" s="24" t="s">
        <v>52</v>
      </c>
      <c r="D78" s="25">
        <f>(B77*D77)</f>
        <v>0</v>
      </c>
      <c r="H78" s="7"/>
      <c r="I78" s="7"/>
      <c r="J78" s="7"/>
      <c r="K78" s="7"/>
      <c r="L78" s="7"/>
      <c r="M78" s="7"/>
      <c r="N78" s="7"/>
      <c r="O78" s="7"/>
    </row>
    <row r="79" spans="1:15" ht="14.25" customHeight="1" x14ac:dyDescent="0.25">
      <c r="A79" s="5"/>
      <c r="B79" s="5"/>
      <c r="C79" s="5"/>
      <c r="D79" s="5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4.25" customHeight="1" x14ac:dyDescent="0.25">
      <c r="A80" s="1" t="s">
        <v>21</v>
      </c>
      <c r="B80" s="1"/>
      <c r="C80" s="1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25" customHeight="1" x14ac:dyDescent="0.25">
      <c r="A81" s="10" t="s">
        <v>105</v>
      </c>
      <c r="B81" s="11" t="s">
        <v>22</v>
      </c>
      <c r="C81" s="12" t="s">
        <v>9</v>
      </c>
      <c r="D81" s="13" t="s">
        <v>10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14" t="s">
        <v>81</v>
      </c>
      <c r="B82" s="46" t="s">
        <v>102</v>
      </c>
      <c r="C82" s="16"/>
      <c r="D82" s="1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25.5" x14ac:dyDescent="0.25">
      <c r="A83" s="14" t="s">
        <v>100</v>
      </c>
      <c r="B83" s="46" t="s">
        <v>101</v>
      </c>
      <c r="C83" s="16"/>
      <c r="D83" s="1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14" t="s">
        <v>79</v>
      </c>
      <c r="B84" s="46" t="s">
        <v>91</v>
      </c>
      <c r="C84" s="16"/>
      <c r="D84" s="1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14" t="s">
        <v>103</v>
      </c>
      <c r="B85" s="46" t="s">
        <v>104</v>
      </c>
      <c r="C85" s="16"/>
      <c r="D85" s="1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25.5" x14ac:dyDescent="0.25">
      <c r="A86" s="14" t="s">
        <v>82</v>
      </c>
      <c r="B86" s="46" t="s">
        <v>106</v>
      </c>
      <c r="C86" s="16"/>
      <c r="D86" s="1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14" t="s">
        <v>137</v>
      </c>
      <c r="B87" s="46" t="s">
        <v>165</v>
      </c>
      <c r="C87" s="16"/>
      <c r="D87" s="1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77.25" customHeight="1" x14ac:dyDescent="0.25">
      <c r="A88" s="14" t="s">
        <v>159</v>
      </c>
      <c r="B88" t="e" vm="3">
        <v>#VALUE!</v>
      </c>
      <c r="C88" s="16"/>
      <c r="D88" s="1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thickBot="1" x14ac:dyDescent="0.3">
      <c r="A89" s="18" t="s">
        <v>11</v>
      </c>
      <c r="B89" s="18" t="s">
        <v>12</v>
      </c>
      <c r="C89" s="16"/>
      <c r="D89" s="1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25" customHeight="1" thickTop="1" x14ac:dyDescent="0.25">
      <c r="A90" s="19" t="s">
        <v>13</v>
      </c>
      <c r="B90" s="30">
        <v>4</v>
      </c>
      <c r="C90" s="21" t="s">
        <v>14</v>
      </c>
      <c r="D90" s="2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25" customHeight="1" x14ac:dyDescent="0.25">
      <c r="A91" s="5"/>
      <c r="B91" s="5"/>
      <c r="C91" s="24" t="s">
        <v>50</v>
      </c>
      <c r="D91" s="25">
        <f>(B90*D90)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4.25" customHeight="1" x14ac:dyDescent="0.25">
      <c r="A92" s="5"/>
      <c r="B92" s="5"/>
      <c r="C92" s="5"/>
      <c r="D92" s="5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4.25" customHeight="1" x14ac:dyDescent="0.25">
      <c r="A93" s="1" t="s">
        <v>23</v>
      </c>
      <c r="B93" s="1"/>
      <c r="C93" s="1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25">
      <c r="A94" s="10" t="s">
        <v>107</v>
      </c>
      <c r="B94" s="31" t="s">
        <v>24</v>
      </c>
      <c r="C94" s="12" t="s">
        <v>9</v>
      </c>
      <c r="D94" s="13" t="s">
        <v>10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25.5" x14ac:dyDescent="0.25">
      <c r="A95" s="14" t="s">
        <v>81</v>
      </c>
      <c r="B95" s="46" t="s">
        <v>178</v>
      </c>
      <c r="C95" s="16"/>
      <c r="D95" s="1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14" t="s">
        <v>71</v>
      </c>
      <c r="B96" s="46" t="s">
        <v>108</v>
      </c>
      <c r="C96" s="16"/>
      <c r="D96" s="1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14" t="s">
        <v>72</v>
      </c>
      <c r="B97" s="46" t="s">
        <v>112</v>
      </c>
      <c r="C97" s="16"/>
      <c r="D97" s="1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14" t="s">
        <v>73</v>
      </c>
      <c r="B98" s="46" t="s">
        <v>115</v>
      </c>
      <c r="C98" s="16"/>
      <c r="D98" s="1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14" t="s">
        <v>74</v>
      </c>
      <c r="B99" s="46">
        <v>4</v>
      </c>
      <c r="C99" s="16"/>
      <c r="D99" s="1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14" t="s">
        <v>79</v>
      </c>
      <c r="B100" s="46" t="s">
        <v>91</v>
      </c>
      <c r="C100" s="16"/>
      <c r="D100" s="1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14" t="s">
        <v>111</v>
      </c>
      <c r="B101" s="46" t="s">
        <v>110</v>
      </c>
      <c r="C101" s="16"/>
      <c r="D101" s="1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14" t="s">
        <v>137</v>
      </c>
      <c r="B102" s="46" t="s">
        <v>138</v>
      </c>
      <c r="C102" s="16"/>
      <c r="D102" s="1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84" customHeight="1" x14ac:dyDescent="0.25">
      <c r="A103" s="14" t="s">
        <v>159</v>
      </c>
      <c r="B103" t="e" vm="4">
        <v>#VALUE!</v>
      </c>
      <c r="C103" s="16"/>
      <c r="D103" s="1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thickBot="1" x14ac:dyDescent="0.3">
      <c r="A104" s="18" t="s">
        <v>11</v>
      </c>
      <c r="B104" s="18" t="s">
        <v>12</v>
      </c>
      <c r="C104" s="16"/>
      <c r="D104" s="1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 thickTop="1" x14ac:dyDescent="0.25">
      <c r="A105" s="19" t="s">
        <v>13</v>
      </c>
      <c r="B105" s="30">
        <v>12</v>
      </c>
      <c r="C105" s="21" t="s">
        <v>14</v>
      </c>
      <c r="D105" s="2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 x14ac:dyDescent="0.25">
      <c r="A106" s="5"/>
      <c r="B106" s="5"/>
      <c r="C106" s="24" t="s">
        <v>53</v>
      </c>
      <c r="D106" s="25">
        <f>(B105*D105)</f>
        <v>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 x14ac:dyDescent="0.25">
      <c r="A107" s="5"/>
      <c r="B107" s="5"/>
      <c r="C107" s="32"/>
      <c r="D107" s="3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 x14ac:dyDescent="0.25">
      <c r="A108" s="1" t="s">
        <v>25</v>
      </c>
      <c r="B108" s="1"/>
      <c r="C108" s="1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 x14ac:dyDescent="0.25">
      <c r="A109" s="10" t="s">
        <v>107</v>
      </c>
      <c r="B109" s="31" t="s">
        <v>24</v>
      </c>
      <c r="C109" s="12" t="s">
        <v>9</v>
      </c>
      <c r="D109" s="13" t="s">
        <v>10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25.5" x14ac:dyDescent="0.25">
      <c r="A110" s="14" t="s">
        <v>81</v>
      </c>
      <c r="B110" s="46" t="s">
        <v>179</v>
      </c>
      <c r="C110" s="16"/>
      <c r="D110" s="1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14" t="s">
        <v>71</v>
      </c>
      <c r="B111" s="46" t="s">
        <v>108</v>
      </c>
      <c r="C111" s="16"/>
      <c r="D111" s="1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14" t="s">
        <v>72</v>
      </c>
      <c r="B112" s="46" t="s">
        <v>113</v>
      </c>
      <c r="C112" s="16"/>
      <c r="D112" s="1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14" t="s">
        <v>73</v>
      </c>
      <c r="B113" s="46" t="s">
        <v>114</v>
      </c>
      <c r="C113" s="16"/>
      <c r="D113" s="1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14" t="s">
        <v>74</v>
      </c>
      <c r="B114" s="46">
        <v>4</v>
      </c>
      <c r="C114" s="16"/>
      <c r="D114" s="1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14" t="s">
        <v>79</v>
      </c>
      <c r="B115" s="46" t="s">
        <v>91</v>
      </c>
      <c r="C115" s="16"/>
      <c r="D115" s="1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14" t="s">
        <v>111</v>
      </c>
      <c r="B116" s="46" t="s">
        <v>110</v>
      </c>
      <c r="C116" s="16"/>
      <c r="D116" s="1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14" t="s">
        <v>137</v>
      </c>
      <c r="B117" s="46" t="s">
        <v>138</v>
      </c>
      <c r="C117" s="16"/>
      <c r="D117" s="1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90" customHeight="1" x14ac:dyDescent="0.25">
      <c r="A118" s="14" t="s">
        <v>159</v>
      </c>
      <c r="B118" t="e" vm="5">
        <v>#VALUE!</v>
      </c>
      <c r="C118" s="16"/>
      <c r="D118" s="1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thickBot="1" x14ac:dyDescent="0.3">
      <c r="A119" s="18" t="s">
        <v>11</v>
      </c>
      <c r="B119" s="18" t="s">
        <v>12</v>
      </c>
      <c r="C119" s="16"/>
      <c r="D119" s="1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 thickTop="1" x14ac:dyDescent="0.25">
      <c r="A120" s="19" t="s">
        <v>13</v>
      </c>
      <c r="B120" s="30">
        <v>2</v>
      </c>
      <c r="C120" s="21" t="s">
        <v>14</v>
      </c>
      <c r="D120" s="2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 x14ac:dyDescent="0.25">
      <c r="A121" s="5"/>
      <c r="B121" s="5"/>
      <c r="C121" s="24" t="s">
        <v>51</v>
      </c>
      <c r="D121" s="25">
        <f>(B120*D120)</f>
        <v>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 x14ac:dyDescent="0.25">
      <c r="A122" s="5"/>
      <c r="B122" s="5"/>
      <c r="C122" s="32"/>
      <c r="D122" s="3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 x14ac:dyDescent="0.25">
      <c r="A123" s="1" t="s">
        <v>26</v>
      </c>
      <c r="B123" s="1"/>
      <c r="C123" s="1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 x14ac:dyDescent="0.25">
      <c r="A124" s="10" t="s">
        <v>116</v>
      </c>
      <c r="B124" s="31" t="s">
        <v>27</v>
      </c>
      <c r="C124" s="12" t="s">
        <v>9</v>
      </c>
      <c r="D124" s="13" t="s">
        <v>10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25.5" x14ac:dyDescent="0.25">
      <c r="A125" s="14" t="s">
        <v>81</v>
      </c>
      <c r="B125" s="46" t="s">
        <v>178</v>
      </c>
      <c r="C125" s="16"/>
      <c r="D125" s="1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14" t="s">
        <v>71</v>
      </c>
      <c r="B126" s="15" t="s">
        <v>108</v>
      </c>
      <c r="C126" s="16"/>
      <c r="D126" s="1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14" t="s">
        <v>72</v>
      </c>
      <c r="B127" s="15" t="s">
        <v>109</v>
      </c>
      <c r="C127" s="16"/>
      <c r="D127" s="1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14" t="s">
        <v>73</v>
      </c>
      <c r="B128" s="15" t="s">
        <v>118</v>
      </c>
      <c r="C128" s="16"/>
      <c r="D128" s="1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14" t="s">
        <v>74</v>
      </c>
      <c r="B129" s="41" t="s">
        <v>119</v>
      </c>
      <c r="C129" s="16"/>
      <c r="D129" s="1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14" t="s">
        <v>79</v>
      </c>
      <c r="B130" s="15" t="s">
        <v>117</v>
      </c>
      <c r="C130" s="16"/>
      <c r="D130" s="1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14" t="s">
        <v>111</v>
      </c>
      <c r="B131" s="17" t="s">
        <v>110</v>
      </c>
      <c r="C131" s="16"/>
      <c r="D131" s="1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14" t="s">
        <v>137</v>
      </c>
      <c r="B132" s="15" t="s">
        <v>138</v>
      </c>
      <c r="C132" s="16"/>
      <c r="D132" s="1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83.25" customHeight="1" x14ac:dyDescent="0.25">
      <c r="A133" s="14" t="s">
        <v>159</v>
      </c>
      <c r="B133" t="e" vm="6">
        <v>#VALUE!</v>
      </c>
      <c r="C133" s="16"/>
      <c r="D133" s="1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thickBot="1" x14ac:dyDescent="0.3">
      <c r="A134" s="18" t="s">
        <v>11</v>
      </c>
      <c r="B134" s="18" t="s">
        <v>12</v>
      </c>
      <c r="C134" s="16"/>
      <c r="D134" s="1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 thickTop="1" x14ac:dyDescent="0.25">
      <c r="A135" s="19" t="s">
        <v>13</v>
      </c>
      <c r="B135" s="30">
        <v>4</v>
      </c>
      <c r="C135" s="21" t="s">
        <v>14</v>
      </c>
      <c r="D135" s="2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 x14ac:dyDescent="0.25">
      <c r="A136" s="34"/>
      <c r="B136" s="35"/>
      <c r="C136" s="24" t="s">
        <v>50</v>
      </c>
      <c r="D136" s="25">
        <f>(B135*D135)</f>
        <v>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 x14ac:dyDescent="0.25">
      <c r="A137" s="36"/>
      <c r="B137" s="37"/>
      <c r="C137" s="32"/>
      <c r="D137" s="3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 x14ac:dyDescent="0.25">
      <c r="A138" s="1" t="s">
        <v>28</v>
      </c>
      <c r="B138" s="37"/>
      <c r="C138" s="1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 x14ac:dyDescent="0.25">
      <c r="A139" s="10" t="s">
        <v>120</v>
      </c>
      <c r="B139" s="31" t="s">
        <v>24</v>
      </c>
      <c r="C139" s="12" t="s">
        <v>9</v>
      </c>
      <c r="D139" s="13" t="s">
        <v>10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14" t="s">
        <v>81</v>
      </c>
      <c r="B140" s="46" t="s">
        <v>121</v>
      </c>
      <c r="C140" s="16"/>
      <c r="D140" s="1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14" t="s">
        <v>123</v>
      </c>
      <c r="B141" s="46" t="s">
        <v>124</v>
      </c>
      <c r="C141" s="16"/>
      <c r="D141" s="1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14" t="s">
        <v>82</v>
      </c>
      <c r="B142" s="46" t="s">
        <v>122</v>
      </c>
      <c r="C142" s="16"/>
      <c r="D142" s="1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14" t="s">
        <v>79</v>
      </c>
      <c r="B143" s="46" t="s">
        <v>166</v>
      </c>
      <c r="C143" s="16"/>
      <c r="D143" s="1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14" t="s">
        <v>137</v>
      </c>
      <c r="B144" s="46" t="s">
        <v>138</v>
      </c>
      <c r="C144" s="16"/>
      <c r="D144" s="1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81.75" customHeight="1" x14ac:dyDescent="0.25">
      <c r="A145" s="14" t="s">
        <v>159</v>
      </c>
      <c r="B145" t="e" vm="7">
        <v>#VALUE!</v>
      </c>
      <c r="C145" s="16"/>
      <c r="D145" s="1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thickBot="1" x14ac:dyDescent="0.3">
      <c r="A146" s="18" t="s">
        <v>11</v>
      </c>
      <c r="B146" s="18" t="s">
        <v>12</v>
      </c>
      <c r="C146" s="16"/>
      <c r="D146" s="1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25" customHeight="1" thickTop="1" x14ac:dyDescent="0.25">
      <c r="A147" s="19" t="s">
        <v>13</v>
      </c>
      <c r="B147" s="30">
        <v>3</v>
      </c>
      <c r="C147" s="21" t="s">
        <v>14</v>
      </c>
      <c r="D147" s="2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25" customHeight="1" x14ac:dyDescent="0.25">
      <c r="A148" s="5"/>
      <c r="B148" s="5"/>
      <c r="C148" s="24" t="s">
        <v>54</v>
      </c>
      <c r="D148" s="25">
        <f>(B147*D147)</f>
        <v>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25" customHeight="1" x14ac:dyDescent="0.25">
      <c r="A149" s="5"/>
      <c r="B149" s="5"/>
      <c r="C149" s="5"/>
      <c r="D149" s="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4.25" customHeight="1" x14ac:dyDescent="0.25">
      <c r="A150" s="1" t="s">
        <v>29</v>
      </c>
      <c r="B150" s="1"/>
      <c r="C150" s="1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4.25" customHeight="1" x14ac:dyDescent="0.25">
      <c r="A151" s="10" t="s">
        <v>47</v>
      </c>
      <c r="B151" s="31" t="s">
        <v>24</v>
      </c>
      <c r="C151" s="12" t="s">
        <v>9</v>
      </c>
      <c r="D151" s="13" t="s">
        <v>10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14" t="s">
        <v>81</v>
      </c>
      <c r="B152" s="15" t="s">
        <v>125</v>
      </c>
      <c r="C152" s="16"/>
      <c r="D152" s="1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14" t="s">
        <v>126</v>
      </c>
      <c r="B153" s="46" t="s">
        <v>127</v>
      </c>
      <c r="C153" s="16"/>
      <c r="D153" s="1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14" t="s">
        <v>128</v>
      </c>
      <c r="B154" s="46" t="s">
        <v>129</v>
      </c>
      <c r="C154" s="16"/>
      <c r="D154" s="1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14" t="s">
        <v>130</v>
      </c>
      <c r="B155" s="46" t="s">
        <v>131</v>
      </c>
      <c r="C155" s="16"/>
      <c r="D155" s="1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14" t="s">
        <v>79</v>
      </c>
      <c r="B156" s="46" t="s">
        <v>167</v>
      </c>
      <c r="C156" s="16"/>
      <c r="D156" s="1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14" t="s">
        <v>103</v>
      </c>
      <c r="B157" s="46" t="s">
        <v>168</v>
      </c>
      <c r="C157" s="16"/>
      <c r="D157" s="1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81.75" customHeight="1" x14ac:dyDescent="0.25">
      <c r="A158" s="14" t="s">
        <v>159</v>
      </c>
      <c r="B158" t="e" vm="8">
        <v>#VALUE!</v>
      </c>
      <c r="C158" s="16"/>
      <c r="D158" s="1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thickBot="1" x14ac:dyDescent="0.3">
      <c r="A159" s="18" t="s">
        <v>11</v>
      </c>
      <c r="B159" s="18" t="s">
        <v>12</v>
      </c>
      <c r="C159" s="16"/>
      <c r="D159" s="1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4.25" customHeight="1" thickTop="1" x14ac:dyDescent="0.25">
      <c r="A160" s="19" t="s">
        <v>13</v>
      </c>
      <c r="B160" s="30">
        <v>6</v>
      </c>
      <c r="C160" s="21" t="s">
        <v>14</v>
      </c>
      <c r="D160" s="2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4.25" customHeight="1" x14ac:dyDescent="0.25">
      <c r="A161" s="5"/>
      <c r="B161" s="5"/>
      <c r="C161" s="24" t="s">
        <v>55</v>
      </c>
      <c r="D161" s="25">
        <f>(B160*D160)</f>
        <v>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4.25" customHeight="1" x14ac:dyDescent="0.25">
      <c r="A162" s="5"/>
      <c r="B162" s="5"/>
      <c r="C162" s="5"/>
      <c r="D162" s="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4.25" customHeight="1" x14ac:dyDescent="0.25">
      <c r="A163" s="1" t="s">
        <v>30</v>
      </c>
      <c r="B163" s="1"/>
      <c r="C163" s="1"/>
      <c r="D163" s="1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4.25" customHeight="1" x14ac:dyDescent="0.25">
      <c r="A164" s="10" t="s">
        <v>143</v>
      </c>
      <c r="B164" s="11" t="s">
        <v>31</v>
      </c>
      <c r="C164" s="12" t="s">
        <v>9</v>
      </c>
      <c r="D164" s="13" t="s">
        <v>10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51" x14ac:dyDescent="0.25">
      <c r="A165" s="14" t="s">
        <v>81</v>
      </c>
      <c r="B165" s="46" t="s">
        <v>177</v>
      </c>
      <c r="C165" s="16"/>
      <c r="D165" s="1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14" t="s">
        <v>73</v>
      </c>
      <c r="B166" s="46" t="s">
        <v>132</v>
      </c>
      <c r="C166" s="16"/>
      <c r="D166" s="1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14" t="s">
        <v>71</v>
      </c>
      <c r="B167" s="46">
        <v>800</v>
      </c>
      <c r="C167" s="16"/>
      <c r="D167" s="1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14" t="s">
        <v>72</v>
      </c>
      <c r="B168" s="46" t="s">
        <v>144</v>
      </c>
      <c r="C168" s="16"/>
      <c r="D168" s="1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14" t="s">
        <v>76</v>
      </c>
      <c r="B169" s="46" t="s">
        <v>133</v>
      </c>
      <c r="C169" s="16"/>
      <c r="D169" s="1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14" t="s">
        <v>77</v>
      </c>
      <c r="B170" s="47" t="s">
        <v>119</v>
      </c>
      <c r="C170" s="16"/>
      <c r="D170" s="1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25.5" x14ac:dyDescent="0.25">
      <c r="A171" s="14" t="s">
        <v>134</v>
      </c>
      <c r="B171" s="46" t="s">
        <v>169</v>
      </c>
      <c r="C171" s="16"/>
      <c r="D171" s="1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14" t="s">
        <v>79</v>
      </c>
      <c r="B172" s="46" t="s">
        <v>91</v>
      </c>
      <c r="C172" s="16"/>
      <c r="D172" s="1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14" t="s">
        <v>135</v>
      </c>
      <c r="B173" s="46" t="s">
        <v>136</v>
      </c>
      <c r="C173" s="16"/>
      <c r="D173" s="1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14" t="s">
        <v>137</v>
      </c>
      <c r="B174" s="46" t="s">
        <v>138</v>
      </c>
      <c r="C174" s="16"/>
      <c r="D174" s="1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83.25" customHeight="1" x14ac:dyDescent="0.25">
      <c r="A175" s="14" t="s">
        <v>159</v>
      </c>
      <c r="B175" t="e" vm="9">
        <v>#VALUE!</v>
      </c>
      <c r="C175" s="16"/>
      <c r="D175" s="1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4.25" customHeight="1" thickBot="1" x14ac:dyDescent="0.3">
      <c r="A176" s="18" t="s">
        <v>11</v>
      </c>
      <c r="B176" s="18" t="s">
        <v>12</v>
      </c>
      <c r="C176" s="16"/>
      <c r="D176" s="1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4.25" customHeight="1" thickTop="1" x14ac:dyDescent="0.25">
      <c r="A177" s="19" t="s">
        <v>13</v>
      </c>
      <c r="B177" s="20">
        <v>6</v>
      </c>
      <c r="C177" s="21" t="s">
        <v>14</v>
      </c>
      <c r="D177" s="22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5.75" customHeight="1" x14ac:dyDescent="0.25">
      <c r="A178" s="5"/>
      <c r="B178" s="23"/>
      <c r="C178" s="24" t="s">
        <v>55</v>
      </c>
      <c r="D178" s="25">
        <f>(B177*D177)</f>
        <v>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4.25" customHeight="1" x14ac:dyDescent="0.25">
      <c r="A179" s="5"/>
      <c r="B179" s="5"/>
      <c r="C179" s="5"/>
      <c r="D179" s="5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5.75" customHeight="1" x14ac:dyDescent="0.25">
      <c r="A180" s="1" t="s">
        <v>32</v>
      </c>
      <c r="B180" s="1"/>
      <c r="C180" s="1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10" t="s">
        <v>142</v>
      </c>
      <c r="B181" s="11" t="s">
        <v>139</v>
      </c>
      <c r="C181" s="26" t="s">
        <v>9</v>
      </c>
      <c r="D181" s="13" t="s">
        <v>10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51" x14ac:dyDescent="0.25">
      <c r="A182" s="14" t="s">
        <v>81</v>
      </c>
      <c r="B182" s="46" t="s">
        <v>175</v>
      </c>
      <c r="C182" s="16"/>
      <c r="D182" s="1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28.5" customHeight="1" x14ac:dyDescent="0.25">
      <c r="A183" s="14" t="s">
        <v>134</v>
      </c>
      <c r="B183" s="46" t="s">
        <v>176</v>
      </c>
      <c r="C183" s="16"/>
      <c r="D183" s="1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14" t="s">
        <v>140</v>
      </c>
      <c r="B184" s="46" t="s">
        <v>141</v>
      </c>
      <c r="C184" s="16"/>
      <c r="D184" s="1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14" t="s">
        <v>73</v>
      </c>
      <c r="B185" s="46" t="s">
        <v>132</v>
      </c>
      <c r="C185" s="16"/>
      <c r="D185" s="1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14" t="s">
        <v>71</v>
      </c>
      <c r="B186" s="46">
        <v>800</v>
      </c>
      <c r="C186" s="16"/>
      <c r="D186" s="1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14" t="s">
        <v>72</v>
      </c>
      <c r="B187" s="46">
        <v>600</v>
      </c>
      <c r="C187" s="16"/>
      <c r="D187" s="1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14" t="s">
        <v>79</v>
      </c>
      <c r="B188" s="46" t="s">
        <v>91</v>
      </c>
      <c r="C188" s="16"/>
      <c r="D188" s="1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14" t="s">
        <v>137</v>
      </c>
      <c r="B189" s="46" t="s">
        <v>138</v>
      </c>
      <c r="C189" s="16"/>
      <c r="D189" s="1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85.5" customHeight="1" x14ac:dyDescent="0.25">
      <c r="A190" s="14" t="s">
        <v>159</v>
      </c>
      <c r="B190" t="e" vm="10">
        <v>#VALUE!</v>
      </c>
      <c r="C190" s="16"/>
      <c r="D190" s="1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4.25" customHeight="1" thickBot="1" x14ac:dyDescent="0.3">
      <c r="A191" s="18" t="s">
        <v>11</v>
      </c>
      <c r="B191" s="18" t="s">
        <v>12</v>
      </c>
      <c r="C191" s="16"/>
      <c r="D191" s="1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5.75" customHeight="1" thickTop="1" x14ac:dyDescent="0.25">
      <c r="A192" s="19" t="s">
        <v>13</v>
      </c>
      <c r="B192" s="20">
        <v>3</v>
      </c>
      <c r="C192" s="27" t="s">
        <v>14</v>
      </c>
      <c r="D192" s="2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4.25" customHeight="1" x14ac:dyDescent="0.25">
      <c r="A193" s="5"/>
      <c r="B193" s="28"/>
      <c r="C193" s="24" t="s">
        <v>54</v>
      </c>
      <c r="D193" s="29">
        <f>(B192*D192)</f>
        <v>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4.25" customHeight="1" x14ac:dyDescent="0.25">
      <c r="A194" s="5"/>
      <c r="B194" s="5"/>
      <c r="C194" s="5"/>
      <c r="D194" s="5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5.75" customHeight="1" x14ac:dyDescent="0.25">
      <c r="A195" s="1" t="s">
        <v>33</v>
      </c>
      <c r="B195" s="1"/>
      <c r="C195" s="1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10" t="s">
        <v>46</v>
      </c>
      <c r="B196" s="11" t="s">
        <v>34</v>
      </c>
      <c r="C196" s="12" t="s">
        <v>9</v>
      </c>
      <c r="D196" s="13" t="s">
        <v>10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14" t="s">
        <v>81</v>
      </c>
      <c r="B197" s="15" t="s">
        <v>147</v>
      </c>
      <c r="C197" s="16"/>
      <c r="D197" s="1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14" t="s">
        <v>145</v>
      </c>
      <c r="B198" s="15" t="s">
        <v>146</v>
      </c>
      <c r="C198" s="16"/>
      <c r="D198" s="1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25.5" x14ac:dyDescent="0.25">
      <c r="A199" s="14" t="s">
        <v>85</v>
      </c>
      <c r="B199" s="15" t="s">
        <v>174</v>
      </c>
      <c r="C199" s="16"/>
      <c r="D199" s="1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14" t="s">
        <v>79</v>
      </c>
      <c r="B200" s="46" t="s">
        <v>170</v>
      </c>
      <c r="C200" s="16"/>
      <c r="D200" s="1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15" t="s">
        <v>71</v>
      </c>
      <c r="B201" s="15">
        <v>1200</v>
      </c>
      <c r="C201" s="16"/>
      <c r="D201" s="1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15" t="s">
        <v>72</v>
      </c>
      <c r="B202" s="15">
        <v>800</v>
      </c>
      <c r="C202" s="16"/>
      <c r="D202" s="1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15" t="s">
        <v>75</v>
      </c>
      <c r="B203" s="15" t="s">
        <v>148</v>
      </c>
      <c r="C203" s="16"/>
      <c r="D203" s="1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15" t="s">
        <v>58</v>
      </c>
      <c r="B204" s="15" t="s">
        <v>149</v>
      </c>
      <c r="C204" s="16"/>
      <c r="D204" s="1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14" t="s">
        <v>137</v>
      </c>
      <c r="B205" s="15" t="s">
        <v>138</v>
      </c>
      <c r="C205" s="16"/>
      <c r="D205" s="1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85.5" customHeight="1" x14ac:dyDescent="0.25">
      <c r="A206" s="14" t="s">
        <v>159</v>
      </c>
      <c r="B206" t="e" vm="11">
        <v>#VALUE!</v>
      </c>
      <c r="C206" s="16"/>
      <c r="D206" s="1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4.25" customHeight="1" thickBot="1" x14ac:dyDescent="0.3">
      <c r="A207" s="18" t="s">
        <v>11</v>
      </c>
      <c r="B207" s="18" t="s">
        <v>12</v>
      </c>
      <c r="C207" s="16"/>
      <c r="D207" s="1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5.75" customHeight="1" thickTop="1" x14ac:dyDescent="0.25">
      <c r="A208" s="19" t="s">
        <v>13</v>
      </c>
      <c r="B208" s="30">
        <v>4</v>
      </c>
      <c r="C208" s="21" t="s">
        <v>14</v>
      </c>
      <c r="D208" s="2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5"/>
      <c r="B209" s="5"/>
      <c r="C209" s="24" t="s">
        <v>50</v>
      </c>
      <c r="D209" s="25">
        <f>(B208*D208)</f>
        <v>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4.25" customHeight="1" x14ac:dyDescent="0.25">
      <c r="A210" s="5"/>
      <c r="B210" s="5"/>
      <c r="C210" s="5"/>
      <c r="D210" s="5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5.75" customHeight="1" x14ac:dyDescent="0.25">
      <c r="A211" s="1" t="s">
        <v>35</v>
      </c>
      <c r="B211" s="1"/>
      <c r="C211" s="1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10" t="s">
        <v>45</v>
      </c>
      <c r="B212" s="11" t="s">
        <v>36</v>
      </c>
      <c r="C212" s="12" t="s">
        <v>9</v>
      </c>
      <c r="D212" s="13" t="s">
        <v>10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25.5" x14ac:dyDescent="0.25">
      <c r="A213" s="14" t="s">
        <v>81</v>
      </c>
      <c r="B213" s="46" t="s">
        <v>173</v>
      </c>
      <c r="C213" s="16"/>
      <c r="D213" s="1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14" t="s">
        <v>151</v>
      </c>
      <c r="B214" s="15" t="s">
        <v>150</v>
      </c>
      <c r="C214" s="16"/>
      <c r="D214" s="1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14" t="s">
        <v>79</v>
      </c>
      <c r="B215" s="15" t="s">
        <v>152</v>
      </c>
      <c r="C215" s="16"/>
      <c r="D215" s="1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14" t="s">
        <v>103</v>
      </c>
      <c r="B216" s="46" t="s">
        <v>198</v>
      </c>
      <c r="C216" s="16"/>
      <c r="D216" s="1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14" t="s">
        <v>78</v>
      </c>
      <c r="B217" s="15" t="s">
        <v>153</v>
      </c>
      <c r="C217" s="16"/>
      <c r="D217" s="1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14" t="s">
        <v>70</v>
      </c>
      <c r="B218" s="15" t="s">
        <v>154</v>
      </c>
      <c r="C218" s="16"/>
      <c r="D218" s="1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25.5" x14ac:dyDescent="0.25">
      <c r="A219" s="14" t="s">
        <v>130</v>
      </c>
      <c r="B219" s="15" t="s">
        <v>155</v>
      </c>
      <c r="C219" s="16"/>
      <c r="D219" s="1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84" customHeight="1" x14ac:dyDescent="0.25">
      <c r="A220" s="14" t="s">
        <v>159</v>
      </c>
      <c r="B220" t="e" vm="12">
        <v>#VALUE!</v>
      </c>
      <c r="C220" s="16"/>
      <c r="D220" s="1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thickBot="1" x14ac:dyDescent="0.3">
      <c r="A221" s="18" t="s">
        <v>11</v>
      </c>
      <c r="B221" s="18" t="s">
        <v>12</v>
      </c>
      <c r="C221" s="16"/>
      <c r="D221" s="1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thickTop="1" x14ac:dyDescent="0.25">
      <c r="A222" s="19" t="s">
        <v>13</v>
      </c>
      <c r="B222" s="30">
        <v>12</v>
      </c>
      <c r="C222" s="21" t="s">
        <v>14</v>
      </c>
      <c r="D222" s="2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4.25" customHeight="1" x14ac:dyDescent="0.25">
      <c r="A223" s="5"/>
      <c r="B223" s="5"/>
      <c r="C223" s="24" t="s">
        <v>53</v>
      </c>
      <c r="D223" s="25">
        <f>(B222*D222)</f>
        <v>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t="14.25" customHeight="1" x14ac:dyDescent="0.25">
      <c r="A224" s="5"/>
      <c r="B224" s="5"/>
      <c r="C224" s="5"/>
      <c r="D224" s="5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5.75" customHeight="1" x14ac:dyDescent="0.25">
      <c r="A225" s="5"/>
      <c r="B225" s="5"/>
      <c r="C225" s="32"/>
      <c r="D225" s="3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1" t="s">
        <v>37</v>
      </c>
      <c r="B226" s="1"/>
      <c r="C226" s="1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10" t="s">
        <v>48</v>
      </c>
      <c r="B227" s="31" t="s">
        <v>24</v>
      </c>
      <c r="C227" s="12" t="s">
        <v>9</v>
      </c>
      <c r="D227" s="13" t="s">
        <v>10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28.5" customHeight="1" x14ac:dyDescent="0.25">
      <c r="A228" s="14" t="s">
        <v>81</v>
      </c>
      <c r="B228" s="46" t="s">
        <v>172</v>
      </c>
      <c r="C228" s="16"/>
      <c r="D228" s="1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14" t="s">
        <v>79</v>
      </c>
      <c r="B229" s="46" t="s">
        <v>171</v>
      </c>
      <c r="C229" s="16"/>
      <c r="D229" s="1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14" t="s">
        <v>73</v>
      </c>
      <c r="B230" s="15" t="s">
        <v>156</v>
      </c>
      <c r="C230" s="16"/>
      <c r="D230" s="1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14" t="s">
        <v>71</v>
      </c>
      <c r="B231" s="15" t="s">
        <v>157</v>
      </c>
      <c r="C231" s="16"/>
      <c r="D231" s="1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14" t="s">
        <v>72</v>
      </c>
      <c r="B232" s="15" t="s">
        <v>157</v>
      </c>
      <c r="C232" s="16"/>
      <c r="D232" s="1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14" t="s">
        <v>80</v>
      </c>
      <c r="B233" s="15" t="s">
        <v>158</v>
      </c>
      <c r="C233" s="16"/>
      <c r="D233" s="1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83.25" customHeight="1" x14ac:dyDescent="0.25">
      <c r="A234" s="14" t="s">
        <v>159</v>
      </c>
      <c r="B234" t="e" vm="13">
        <v>#VALUE!</v>
      </c>
      <c r="C234" s="16"/>
      <c r="D234" s="1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thickBot="1" x14ac:dyDescent="0.3">
      <c r="A235" s="18" t="s">
        <v>11</v>
      </c>
      <c r="B235" s="18" t="s">
        <v>12</v>
      </c>
      <c r="C235" s="16"/>
      <c r="D235" s="1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thickTop="1" x14ac:dyDescent="0.25">
      <c r="A236" s="19" t="s">
        <v>13</v>
      </c>
      <c r="B236" s="30">
        <v>5</v>
      </c>
      <c r="C236" s="21" t="s">
        <v>14</v>
      </c>
      <c r="D236" s="2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5"/>
      <c r="B237" s="5"/>
      <c r="C237" s="24" t="s">
        <v>56</v>
      </c>
      <c r="D237" s="25">
        <f>(B236*D236)</f>
        <v>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1" t="s">
        <v>38</v>
      </c>
      <c r="B238" s="1"/>
      <c r="C238" s="1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8.75" customHeight="1" x14ac:dyDescent="0.25">
      <c r="A239" s="10" t="s">
        <v>180</v>
      </c>
      <c r="B239" s="11" t="s">
        <v>8</v>
      </c>
      <c r="C239" s="12" t="s">
        <v>9</v>
      </c>
      <c r="D239" s="13" t="s">
        <v>10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4.25" customHeight="1" x14ac:dyDescent="0.25">
      <c r="A240" s="40" t="s">
        <v>81</v>
      </c>
      <c r="B240" s="15" t="s">
        <v>180</v>
      </c>
      <c r="C240" s="16"/>
      <c r="D240" s="1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4.25" customHeight="1" x14ac:dyDescent="0.25">
      <c r="A241" s="40" t="s">
        <v>82</v>
      </c>
      <c r="B241" s="15" t="s">
        <v>181</v>
      </c>
      <c r="C241" s="16"/>
      <c r="D241" s="1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4.25" customHeight="1" x14ac:dyDescent="0.25">
      <c r="A242" s="40" t="s">
        <v>182</v>
      </c>
      <c r="B242" s="15" t="s">
        <v>183</v>
      </c>
      <c r="C242" s="16"/>
      <c r="D242" s="1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4.25" customHeight="1" x14ac:dyDescent="0.25">
      <c r="A243" s="40" t="s">
        <v>57</v>
      </c>
      <c r="B243" s="15"/>
      <c r="C243" s="16"/>
      <c r="D243" s="1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4.25" customHeight="1" x14ac:dyDescent="0.25">
      <c r="A244" s="14" t="s">
        <v>85</v>
      </c>
      <c r="B244" s="15" t="s">
        <v>184</v>
      </c>
      <c r="C244" s="16"/>
      <c r="D244" s="1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4.25" customHeight="1" x14ac:dyDescent="0.25">
      <c r="A245" s="14" t="s">
        <v>79</v>
      </c>
      <c r="B245" s="17" t="s">
        <v>185</v>
      </c>
      <c r="C245" s="16"/>
      <c r="D245" s="1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4.25" customHeight="1" x14ac:dyDescent="0.25">
      <c r="A246" s="14" t="s">
        <v>137</v>
      </c>
      <c r="B246" s="15" t="s">
        <v>138</v>
      </c>
      <c r="C246" s="16"/>
      <c r="D246" s="1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13.25" customHeight="1" x14ac:dyDescent="0.25">
      <c r="A247" s="14" t="s">
        <v>159</v>
      </c>
      <c r="B247" t="e" vm="14">
        <v>#VALUE!</v>
      </c>
      <c r="C247" s="16"/>
      <c r="D247" s="1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4.25" customHeight="1" thickBot="1" x14ac:dyDescent="0.3">
      <c r="A248" s="18" t="s">
        <v>11</v>
      </c>
      <c r="B248" s="18" t="s">
        <v>186</v>
      </c>
      <c r="C248" s="16"/>
      <c r="D248" s="1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4.25" customHeight="1" thickTop="1" x14ac:dyDescent="0.25">
      <c r="A249" s="19" t="s">
        <v>13</v>
      </c>
      <c r="B249" s="51">
        <v>2</v>
      </c>
      <c r="C249" s="21" t="s">
        <v>14</v>
      </c>
      <c r="D249" s="2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4.25" customHeight="1" x14ac:dyDescent="0.25">
      <c r="A250" s="5"/>
      <c r="B250" s="52"/>
      <c r="C250" s="24" t="s">
        <v>51</v>
      </c>
      <c r="D250" s="25">
        <f>(B249*D249)</f>
        <v>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4.25" customHeight="1" x14ac:dyDescent="0.25">
      <c r="A251" s="5"/>
      <c r="B251" s="5"/>
      <c r="C251" s="5"/>
      <c r="D251" s="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4.25" customHeight="1" x14ac:dyDescent="0.25">
      <c r="A252" s="1" t="s">
        <v>39</v>
      </c>
      <c r="B252" s="1"/>
      <c r="C252" s="1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4.25" customHeight="1" x14ac:dyDescent="0.25">
      <c r="A253" s="10" t="s">
        <v>187</v>
      </c>
      <c r="B253" s="11" t="s">
        <v>16</v>
      </c>
      <c r="C253" s="26" t="s">
        <v>9</v>
      </c>
      <c r="D253" s="13" t="s">
        <v>10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4.25" customHeight="1" x14ac:dyDescent="0.25">
      <c r="A254" s="40" t="s">
        <v>81</v>
      </c>
      <c r="B254" s="15" t="s">
        <v>188</v>
      </c>
      <c r="C254" s="16"/>
      <c r="D254" s="1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4.25" customHeight="1" x14ac:dyDescent="0.25">
      <c r="A255" s="40" t="s">
        <v>82</v>
      </c>
      <c r="B255" s="15" t="s">
        <v>189</v>
      </c>
      <c r="C255" s="16"/>
      <c r="D255" s="1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4.25" customHeight="1" x14ac:dyDescent="0.25">
      <c r="A256" s="40" t="s">
        <v>190</v>
      </c>
      <c r="B256" s="15" t="s">
        <v>199</v>
      </c>
      <c r="C256" s="16"/>
      <c r="D256" s="1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4.25" customHeight="1" x14ac:dyDescent="0.25">
      <c r="A257" s="40" t="s">
        <v>191</v>
      </c>
      <c r="B257" s="15" t="s">
        <v>192</v>
      </c>
      <c r="C257" s="16"/>
      <c r="D257" s="1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4.25" customHeight="1" x14ac:dyDescent="0.25">
      <c r="A258" s="14" t="s">
        <v>103</v>
      </c>
      <c r="B258" s="15" t="s">
        <v>193</v>
      </c>
      <c r="C258" s="16"/>
      <c r="D258" s="1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4.25" customHeight="1" x14ac:dyDescent="0.25">
      <c r="A259" s="14" t="s">
        <v>79</v>
      </c>
      <c r="B259" s="17" t="s">
        <v>194</v>
      </c>
      <c r="C259" s="16"/>
      <c r="D259" s="1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4.25" customHeight="1" x14ac:dyDescent="0.25">
      <c r="A260" s="14" t="s">
        <v>195</v>
      </c>
      <c r="B260" s="15" t="s">
        <v>196</v>
      </c>
      <c r="C260" s="16"/>
      <c r="D260" s="1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4.25" customHeight="1" thickBot="1" x14ac:dyDescent="0.3">
      <c r="A261" s="18" t="s">
        <v>11</v>
      </c>
      <c r="B261" s="18" t="s">
        <v>12</v>
      </c>
      <c r="C261" s="16"/>
      <c r="D261" s="1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4.25" customHeight="1" thickTop="1" x14ac:dyDescent="0.25">
      <c r="A262" s="19" t="s">
        <v>13</v>
      </c>
      <c r="B262" s="51">
        <v>2</v>
      </c>
      <c r="C262" s="27" t="s">
        <v>14</v>
      </c>
      <c r="D262" s="2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4.25" customHeight="1" x14ac:dyDescent="0.25">
      <c r="A263" s="5"/>
      <c r="B263" s="28"/>
      <c r="C263" s="24" t="s">
        <v>51</v>
      </c>
      <c r="D263" s="29">
        <f>(B262*D262)</f>
        <v>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4.25" customHeight="1" x14ac:dyDescent="0.25">
      <c r="A264" s="5"/>
      <c r="B264" s="5"/>
      <c r="C264" s="5"/>
      <c r="D264" s="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4.25" customHeight="1" x14ac:dyDescent="0.25">
      <c r="A265" s="5"/>
      <c r="B265" s="5"/>
      <c r="C265" s="38" t="s">
        <v>40</v>
      </c>
      <c r="D265" s="39">
        <f>SUM(D28,D43,D58,D78,D91,D106,D121,D136,D148,D161,D178,D193,D209,D223,D237,D250,D263)</f>
        <v>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4.25" customHeight="1" x14ac:dyDescent="0.25">
      <c r="A266" s="5"/>
      <c r="B266" s="5"/>
      <c r="C266" s="5"/>
      <c r="D266" s="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4.25" customHeight="1" x14ac:dyDescent="0.25">
      <c r="A267" s="5"/>
      <c r="B267" s="5"/>
      <c r="C267" s="5"/>
      <c r="D267" s="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4.25" customHeight="1" x14ac:dyDescent="0.25">
      <c r="A268" s="5"/>
      <c r="B268" s="5"/>
      <c r="C268" s="5"/>
      <c r="D268" s="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4.25" customHeight="1" x14ac:dyDescent="0.25">
      <c r="A269" s="5"/>
      <c r="B269" s="5"/>
      <c r="C269" s="5"/>
      <c r="D269" s="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4.25" customHeight="1" x14ac:dyDescent="0.25">
      <c r="A270" s="5"/>
      <c r="B270" s="5"/>
      <c r="C270" s="5"/>
      <c r="D270" s="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4.25" customHeight="1" x14ac:dyDescent="0.25">
      <c r="A271" s="5"/>
      <c r="B271" s="5"/>
      <c r="C271" s="5"/>
      <c r="D271" s="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4.25" customHeight="1" x14ac:dyDescent="0.25">
      <c r="A272" s="5"/>
      <c r="B272" s="5"/>
      <c r="C272" s="5"/>
      <c r="D272" s="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4.25" customHeight="1" x14ac:dyDescent="0.25">
      <c r="A273" s="5"/>
      <c r="B273" s="5"/>
      <c r="C273" s="5"/>
      <c r="D273" s="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4.25" customHeight="1" x14ac:dyDescent="0.25">
      <c r="A274" s="5"/>
      <c r="B274" s="5"/>
      <c r="C274" s="5"/>
      <c r="D274" s="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4.25" customHeight="1" x14ac:dyDescent="0.25">
      <c r="A275" s="5"/>
      <c r="B275" s="5"/>
      <c r="C275" s="5"/>
      <c r="D275" s="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4.25" customHeight="1" x14ac:dyDescent="0.25">
      <c r="A276" s="5"/>
      <c r="B276" s="5"/>
      <c r="C276" s="5"/>
      <c r="D276" s="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4.25" customHeight="1" x14ac:dyDescent="0.25">
      <c r="A277" s="5"/>
      <c r="B277" s="5"/>
      <c r="C277" s="5"/>
      <c r="D277" s="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4.25" customHeight="1" x14ac:dyDescent="0.25">
      <c r="A278" s="5"/>
      <c r="B278" s="5"/>
      <c r="C278" s="5"/>
      <c r="D278" s="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4.25" customHeight="1" x14ac:dyDescent="0.25">
      <c r="A279" s="5"/>
      <c r="B279" s="5"/>
      <c r="C279" s="5"/>
      <c r="D279" s="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4.25" customHeight="1" x14ac:dyDescent="0.25">
      <c r="A280" s="5"/>
      <c r="B280" s="5"/>
      <c r="C280" s="5"/>
      <c r="D280" s="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4.25" customHeight="1" x14ac:dyDescent="0.25">
      <c r="A281" s="5"/>
      <c r="B281" s="5"/>
      <c r="C281" s="5"/>
      <c r="D281" s="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4.25" customHeight="1" x14ac:dyDescent="0.25">
      <c r="A282" s="5"/>
      <c r="B282" s="5"/>
      <c r="C282" s="5"/>
      <c r="D282" s="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4.25" customHeight="1" x14ac:dyDescent="0.25">
      <c r="A283" s="5"/>
      <c r="B283" s="5"/>
      <c r="C283" s="5"/>
      <c r="D283" s="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4.25" customHeight="1" x14ac:dyDescent="0.25">
      <c r="A284" s="5"/>
      <c r="B284" s="5"/>
      <c r="C284" s="5"/>
      <c r="D284" s="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4.25" customHeight="1" x14ac:dyDescent="0.25">
      <c r="A285" s="5"/>
      <c r="B285" s="5"/>
      <c r="C285" s="5"/>
      <c r="D285" s="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4.25" customHeight="1" x14ac:dyDescent="0.25">
      <c r="A286" s="5"/>
      <c r="B286" s="5"/>
      <c r="C286" s="5"/>
      <c r="D286" s="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4.25" customHeight="1" x14ac:dyDescent="0.25">
      <c r="A287" s="5"/>
      <c r="B287" s="5"/>
      <c r="C287" s="5"/>
      <c r="D287" s="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4.25" customHeight="1" x14ac:dyDescent="0.25">
      <c r="A288" s="5"/>
      <c r="B288" s="5"/>
      <c r="C288" s="5"/>
      <c r="D288" s="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4.25" customHeight="1" x14ac:dyDescent="0.25">
      <c r="A289" s="5"/>
      <c r="B289" s="5"/>
      <c r="C289" s="5"/>
      <c r="D289" s="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4.25" customHeight="1" x14ac:dyDescent="0.25">
      <c r="A290" s="5"/>
      <c r="B290" s="5"/>
      <c r="C290" s="5"/>
      <c r="D290" s="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4.25" customHeight="1" x14ac:dyDescent="0.25">
      <c r="A291" s="5"/>
      <c r="B291" s="5"/>
      <c r="C291" s="5"/>
      <c r="D291" s="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4.25" customHeight="1" x14ac:dyDescent="0.25">
      <c r="A292" s="5"/>
      <c r="B292" s="5"/>
      <c r="C292" s="5"/>
      <c r="D292" s="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4.25" customHeight="1" x14ac:dyDescent="0.25">
      <c r="A293" s="5"/>
      <c r="B293" s="5"/>
      <c r="C293" s="5"/>
      <c r="D293" s="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4.25" customHeight="1" x14ac:dyDescent="0.25">
      <c r="A294" s="5"/>
      <c r="B294" s="5"/>
      <c r="C294" s="5"/>
      <c r="D294" s="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4.25" customHeight="1" x14ac:dyDescent="0.25">
      <c r="A295" s="5"/>
      <c r="B295" s="5"/>
      <c r="C295" s="5"/>
      <c r="D295" s="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4.25" customHeight="1" x14ac:dyDescent="0.25">
      <c r="A296" s="5"/>
      <c r="B296" s="5"/>
      <c r="C296" s="5"/>
      <c r="D296" s="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4.25" customHeight="1" x14ac:dyDescent="0.25">
      <c r="A297" s="5"/>
      <c r="B297" s="5"/>
      <c r="C297" s="5"/>
      <c r="D297" s="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4.25" customHeight="1" x14ac:dyDescent="0.25">
      <c r="A298" s="5"/>
      <c r="B298" s="5"/>
      <c r="C298" s="5"/>
      <c r="D298" s="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4.25" customHeight="1" x14ac:dyDescent="0.25">
      <c r="A299" s="5"/>
      <c r="B299" s="5"/>
      <c r="C299" s="5"/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4.25" customHeight="1" x14ac:dyDescent="0.25">
      <c r="A300" s="5"/>
      <c r="B300" s="5"/>
      <c r="C300" s="5"/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4.25" customHeight="1" x14ac:dyDescent="0.25">
      <c r="A301" s="5"/>
      <c r="B301" s="5"/>
      <c r="C301" s="5"/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4.25" customHeight="1" x14ac:dyDescent="0.25">
      <c r="A302" s="5"/>
      <c r="B302" s="5"/>
      <c r="C302" s="5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4.25" customHeight="1" x14ac:dyDescent="0.25">
      <c r="A303" s="5"/>
      <c r="B303" s="5"/>
      <c r="C303" s="5"/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4.25" customHeight="1" x14ac:dyDescent="0.25">
      <c r="A304" s="5"/>
      <c r="B304" s="5"/>
      <c r="C304" s="5"/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4.25" customHeight="1" x14ac:dyDescent="0.25">
      <c r="A305" s="5"/>
      <c r="B305" s="5"/>
      <c r="C305" s="5"/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4.25" customHeight="1" x14ac:dyDescent="0.25">
      <c r="A306" s="5"/>
      <c r="B306" s="5"/>
      <c r="C306" s="5"/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4.25" customHeight="1" x14ac:dyDescent="0.25">
      <c r="A307" s="5"/>
      <c r="B307" s="5"/>
      <c r="C307" s="5"/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4.25" customHeight="1" x14ac:dyDescent="0.25">
      <c r="A308" s="5"/>
      <c r="B308" s="5"/>
      <c r="C308" s="5"/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4.25" customHeight="1" x14ac:dyDescent="0.25">
      <c r="A309" s="5"/>
      <c r="B309" s="5"/>
      <c r="C309" s="5"/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4.25" customHeight="1" x14ac:dyDescent="0.25">
      <c r="A310" s="5"/>
      <c r="B310" s="5"/>
      <c r="C310" s="5"/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4.25" customHeight="1" x14ac:dyDescent="0.25">
      <c r="A311" s="5"/>
      <c r="B311" s="5"/>
      <c r="C311" s="5"/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4.25" customHeight="1" x14ac:dyDescent="0.25">
      <c r="A312" s="5"/>
      <c r="B312" s="5"/>
      <c r="C312" s="5"/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4.25" customHeight="1" x14ac:dyDescent="0.25">
      <c r="A313" s="5"/>
      <c r="B313" s="5"/>
      <c r="C313" s="5"/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4.25" customHeight="1" x14ac:dyDescent="0.25">
      <c r="A314" s="5"/>
      <c r="B314" s="5"/>
      <c r="C314" s="5"/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4.25" customHeight="1" x14ac:dyDescent="0.25">
      <c r="A315" s="5"/>
      <c r="B315" s="5"/>
      <c r="C315" s="5"/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4.25" customHeight="1" x14ac:dyDescent="0.25">
      <c r="A316" s="5"/>
      <c r="B316" s="5"/>
      <c r="C316" s="5"/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4.25" customHeight="1" x14ac:dyDescent="0.25">
      <c r="A317" s="5"/>
      <c r="B317" s="5"/>
      <c r="C317" s="5"/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4.25" customHeight="1" x14ac:dyDescent="0.25">
      <c r="A318" s="5"/>
      <c r="B318" s="5"/>
      <c r="C318" s="5"/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4.25" customHeight="1" x14ac:dyDescent="0.25">
      <c r="A319" s="5"/>
      <c r="B319" s="5"/>
      <c r="C319" s="5"/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4.25" customHeight="1" x14ac:dyDescent="0.25">
      <c r="A320" s="5"/>
      <c r="B320" s="5"/>
      <c r="C320" s="5"/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4.25" customHeight="1" x14ac:dyDescent="0.25">
      <c r="A321" s="5"/>
      <c r="B321" s="5"/>
      <c r="C321" s="5"/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4.25" customHeight="1" x14ac:dyDescent="0.25">
      <c r="A322" s="5"/>
      <c r="B322" s="5"/>
      <c r="C322" s="5"/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4.25" customHeight="1" x14ac:dyDescent="0.25">
      <c r="A323" s="5"/>
      <c r="B323" s="5"/>
      <c r="C323" s="5"/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4.25" customHeight="1" x14ac:dyDescent="0.25">
      <c r="A324" s="5"/>
      <c r="B324" s="5"/>
      <c r="C324" s="5"/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4.25" customHeight="1" x14ac:dyDescent="0.25">
      <c r="A325" s="5"/>
      <c r="B325" s="5"/>
      <c r="C325" s="5"/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4.25" customHeight="1" x14ac:dyDescent="0.25">
      <c r="A326" s="5"/>
      <c r="B326" s="5"/>
      <c r="C326" s="5"/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4.25" customHeight="1" x14ac:dyDescent="0.25">
      <c r="A327" s="5"/>
      <c r="B327" s="5"/>
      <c r="C327" s="5"/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4.25" customHeight="1" x14ac:dyDescent="0.25">
      <c r="A328" s="5"/>
      <c r="B328" s="5"/>
      <c r="C328" s="5"/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4.25" customHeight="1" x14ac:dyDescent="0.25">
      <c r="A329" s="5"/>
      <c r="B329" s="5"/>
      <c r="C329" s="5"/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4.25" customHeight="1" x14ac:dyDescent="0.25">
      <c r="A330" s="5"/>
      <c r="B330" s="5"/>
      <c r="C330" s="5"/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4.25" customHeight="1" x14ac:dyDescent="0.25">
      <c r="A331" s="5"/>
      <c r="B331" s="5"/>
      <c r="C331" s="5"/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4.25" customHeight="1" x14ac:dyDescent="0.25">
      <c r="A332" s="5"/>
      <c r="B332" s="5"/>
      <c r="C332" s="5"/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4.25" customHeight="1" x14ac:dyDescent="0.25">
      <c r="A333" s="5"/>
      <c r="B333" s="5"/>
      <c r="C333" s="5"/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4.25" customHeight="1" x14ac:dyDescent="0.25">
      <c r="A334" s="5"/>
      <c r="B334" s="5"/>
      <c r="C334" s="5"/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4.25" customHeight="1" x14ac:dyDescent="0.25">
      <c r="A335" s="5"/>
      <c r="B335" s="5"/>
      <c r="C335" s="5"/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4.25" customHeight="1" x14ac:dyDescent="0.25">
      <c r="A336" s="5"/>
      <c r="B336" s="5"/>
      <c r="C336" s="5"/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4.25" customHeight="1" x14ac:dyDescent="0.25">
      <c r="A337" s="5"/>
      <c r="B337" s="5"/>
      <c r="C337" s="5"/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4.25" customHeight="1" x14ac:dyDescent="0.25">
      <c r="A338" s="5"/>
      <c r="B338" s="5"/>
      <c r="C338" s="5"/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4.25" customHeight="1" x14ac:dyDescent="0.25">
      <c r="A339" s="5"/>
      <c r="B339" s="5"/>
      <c r="C339" s="5"/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4.25" customHeight="1" x14ac:dyDescent="0.25">
      <c r="A340" s="5"/>
      <c r="B340" s="5"/>
      <c r="C340" s="5"/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4.25" customHeight="1" x14ac:dyDescent="0.25">
      <c r="A341" s="5"/>
      <c r="B341" s="5"/>
      <c r="C341" s="5"/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4.25" customHeight="1" x14ac:dyDescent="0.25">
      <c r="A342" s="5"/>
      <c r="B342" s="5"/>
      <c r="C342" s="5"/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4.25" customHeight="1" x14ac:dyDescent="0.25">
      <c r="A343" s="5"/>
      <c r="B343" s="5"/>
      <c r="C343" s="5"/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4.25" customHeight="1" x14ac:dyDescent="0.25">
      <c r="A344" s="5"/>
      <c r="B344" s="5"/>
      <c r="C344" s="5"/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4.25" customHeight="1" x14ac:dyDescent="0.25">
      <c r="A345" s="5"/>
      <c r="B345" s="5"/>
      <c r="C345" s="5"/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4.25" customHeight="1" x14ac:dyDescent="0.25">
      <c r="A346" s="5"/>
      <c r="B346" s="5"/>
      <c r="C346" s="5"/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4.25" customHeight="1" x14ac:dyDescent="0.25">
      <c r="A347" s="5"/>
      <c r="B347" s="5"/>
      <c r="C347" s="5"/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4.25" customHeight="1" x14ac:dyDescent="0.25">
      <c r="A348" s="5"/>
      <c r="B348" s="5"/>
      <c r="C348" s="5"/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4.25" customHeight="1" x14ac:dyDescent="0.25">
      <c r="A349" s="5"/>
      <c r="B349" s="5"/>
      <c r="C349" s="5"/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4.25" customHeight="1" x14ac:dyDescent="0.25">
      <c r="A350" s="5"/>
      <c r="B350" s="5"/>
      <c r="C350" s="5"/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4.25" customHeight="1" x14ac:dyDescent="0.25">
      <c r="A351" s="5"/>
      <c r="B351" s="5"/>
      <c r="C351" s="5"/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4.25" customHeight="1" x14ac:dyDescent="0.25">
      <c r="A352" s="5"/>
      <c r="B352" s="5"/>
      <c r="C352" s="5"/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4.25" customHeight="1" x14ac:dyDescent="0.25">
      <c r="A353" s="5"/>
      <c r="B353" s="5"/>
      <c r="C353" s="5"/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4.25" customHeight="1" x14ac:dyDescent="0.25">
      <c r="A354" s="5"/>
      <c r="B354" s="5"/>
      <c r="C354" s="5"/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4.25" customHeight="1" x14ac:dyDescent="0.25">
      <c r="A355" s="5"/>
      <c r="B355" s="5"/>
      <c r="C355" s="5"/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4.25" customHeight="1" x14ac:dyDescent="0.25">
      <c r="A356" s="5"/>
      <c r="B356" s="5"/>
      <c r="C356" s="5"/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4.25" customHeight="1" x14ac:dyDescent="0.25">
      <c r="A357" s="5"/>
      <c r="B357" s="5"/>
      <c r="C357" s="5"/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4.25" customHeight="1" x14ac:dyDescent="0.25">
      <c r="A358" s="5"/>
      <c r="B358" s="5"/>
      <c r="C358" s="5"/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4.25" customHeight="1" x14ac:dyDescent="0.25">
      <c r="A359" s="5"/>
      <c r="B359" s="5"/>
      <c r="C359" s="5"/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4.25" customHeight="1" x14ac:dyDescent="0.25">
      <c r="A360" s="5"/>
      <c r="B360" s="5"/>
      <c r="C360" s="5"/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4.25" customHeight="1" x14ac:dyDescent="0.25">
      <c r="A361" s="5"/>
      <c r="B361" s="5"/>
      <c r="C361" s="5"/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4.25" customHeight="1" x14ac:dyDescent="0.25">
      <c r="A362" s="5"/>
      <c r="B362" s="5"/>
      <c r="C362" s="5"/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4.25" customHeight="1" x14ac:dyDescent="0.25">
      <c r="A363" s="5"/>
      <c r="B363" s="5"/>
      <c r="C363" s="5"/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4.25" customHeight="1" x14ac:dyDescent="0.25">
      <c r="A364" s="5"/>
      <c r="B364" s="5"/>
      <c r="C364" s="5"/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4.25" customHeight="1" x14ac:dyDescent="0.25">
      <c r="A365" s="5"/>
      <c r="B365" s="5"/>
      <c r="C365" s="5"/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4.25" customHeight="1" x14ac:dyDescent="0.25">
      <c r="A366" s="5"/>
      <c r="B366" s="5"/>
      <c r="C366" s="5"/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4.25" customHeight="1" x14ac:dyDescent="0.25">
      <c r="A367" s="5"/>
      <c r="B367" s="5"/>
      <c r="C367" s="5"/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4.25" customHeight="1" x14ac:dyDescent="0.25">
      <c r="A368" s="5"/>
      <c r="B368" s="5"/>
      <c r="C368" s="5"/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4.25" customHeight="1" x14ac:dyDescent="0.25">
      <c r="A369" s="5"/>
      <c r="B369" s="5"/>
      <c r="C369" s="5"/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4.25" customHeight="1" x14ac:dyDescent="0.25">
      <c r="A370" s="5"/>
      <c r="B370" s="5"/>
      <c r="C370" s="5"/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4.25" customHeight="1" x14ac:dyDescent="0.25">
      <c r="A371" s="5"/>
      <c r="B371" s="5"/>
      <c r="C371" s="5"/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4.25" customHeight="1" x14ac:dyDescent="0.25">
      <c r="A372" s="5"/>
      <c r="B372" s="5"/>
      <c r="C372" s="5"/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4.25" customHeight="1" x14ac:dyDescent="0.25">
      <c r="A373" s="5"/>
      <c r="B373" s="5"/>
      <c r="C373" s="5"/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4.25" customHeight="1" x14ac:dyDescent="0.25">
      <c r="A374" s="5"/>
      <c r="B374" s="5"/>
      <c r="C374" s="5"/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4.25" customHeight="1" x14ac:dyDescent="0.25">
      <c r="A375" s="5"/>
      <c r="B375" s="5"/>
      <c r="C375" s="5"/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4.25" customHeight="1" x14ac:dyDescent="0.25">
      <c r="A376" s="5"/>
      <c r="B376" s="5"/>
      <c r="C376" s="5"/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4.25" customHeight="1" x14ac:dyDescent="0.25">
      <c r="A377" s="5"/>
      <c r="B377" s="5"/>
      <c r="C377" s="5"/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4.25" customHeight="1" x14ac:dyDescent="0.25">
      <c r="A378" s="5"/>
      <c r="B378" s="5"/>
      <c r="C378" s="5"/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4.25" customHeight="1" x14ac:dyDescent="0.25">
      <c r="A379" s="5"/>
      <c r="B379" s="5"/>
      <c r="C379" s="5"/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4.25" customHeight="1" x14ac:dyDescent="0.25">
      <c r="A380" s="5"/>
      <c r="B380" s="5"/>
      <c r="C380" s="5"/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4.25" customHeight="1" x14ac:dyDescent="0.25">
      <c r="A381" s="5"/>
      <c r="B381" s="5"/>
      <c r="C381" s="5"/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4.25" customHeight="1" x14ac:dyDescent="0.25">
      <c r="A382" s="5"/>
      <c r="B382" s="5"/>
      <c r="C382" s="5"/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4.25" customHeight="1" x14ac:dyDescent="0.25">
      <c r="A383" s="5"/>
      <c r="B383" s="5"/>
      <c r="C383" s="5"/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4.25" customHeight="1" x14ac:dyDescent="0.25">
      <c r="A384" s="5"/>
      <c r="B384" s="5"/>
      <c r="C384" s="5"/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4.25" customHeight="1" x14ac:dyDescent="0.25">
      <c r="A385" s="5"/>
      <c r="B385" s="5"/>
      <c r="C385" s="5"/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4.25" customHeight="1" x14ac:dyDescent="0.25">
      <c r="A386" s="5"/>
      <c r="B386" s="5"/>
      <c r="C386" s="5"/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4.25" customHeight="1" x14ac:dyDescent="0.25">
      <c r="A387" s="5"/>
      <c r="B387" s="5"/>
      <c r="C387" s="5"/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4.25" customHeight="1" x14ac:dyDescent="0.25">
      <c r="A388" s="5"/>
      <c r="B388" s="5"/>
      <c r="C388" s="5"/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4.25" customHeight="1" x14ac:dyDescent="0.25">
      <c r="A389" s="5"/>
      <c r="B389" s="5"/>
      <c r="C389" s="5"/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4.25" customHeight="1" x14ac:dyDescent="0.25">
      <c r="A390" s="5"/>
      <c r="B390" s="5"/>
      <c r="C390" s="5"/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4.25" customHeight="1" x14ac:dyDescent="0.25">
      <c r="A391" s="5"/>
      <c r="B391" s="5"/>
      <c r="C391" s="5"/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4.25" customHeight="1" x14ac:dyDescent="0.25">
      <c r="A392" s="5"/>
      <c r="B392" s="5"/>
      <c r="C392" s="5"/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4.25" customHeight="1" x14ac:dyDescent="0.25">
      <c r="A393" s="5"/>
      <c r="B393" s="5"/>
      <c r="C393" s="5"/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4.25" customHeight="1" x14ac:dyDescent="0.25">
      <c r="A394" s="5"/>
      <c r="B394" s="5"/>
      <c r="C394" s="5"/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4.25" customHeight="1" x14ac:dyDescent="0.25">
      <c r="A395" s="5"/>
      <c r="B395" s="5"/>
      <c r="C395" s="5"/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4.25" customHeight="1" x14ac:dyDescent="0.25">
      <c r="A396" s="5"/>
      <c r="B396" s="5"/>
      <c r="C396" s="5"/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4.25" customHeight="1" x14ac:dyDescent="0.25">
      <c r="A397" s="5"/>
      <c r="B397" s="5"/>
      <c r="C397" s="5"/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4.25" customHeight="1" x14ac:dyDescent="0.25">
      <c r="A398" s="5"/>
      <c r="B398" s="5"/>
      <c r="C398" s="5"/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4.25" customHeight="1" x14ac:dyDescent="0.25">
      <c r="A399" s="5"/>
      <c r="B399" s="5"/>
      <c r="C399" s="5"/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4.25" customHeight="1" x14ac:dyDescent="0.25">
      <c r="A400" s="5"/>
      <c r="B400" s="5"/>
      <c r="C400" s="5"/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4.25" customHeight="1" x14ac:dyDescent="0.25">
      <c r="A401" s="5"/>
      <c r="B401" s="5"/>
      <c r="C401" s="5"/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4.25" customHeight="1" x14ac:dyDescent="0.25">
      <c r="A402" s="5"/>
      <c r="B402" s="5"/>
      <c r="C402" s="5"/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4.25" customHeight="1" x14ac:dyDescent="0.25">
      <c r="A403" s="5"/>
      <c r="B403" s="5"/>
      <c r="C403" s="5"/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4.25" customHeight="1" x14ac:dyDescent="0.25">
      <c r="A404" s="5"/>
      <c r="B404" s="5"/>
      <c r="C404" s="5"/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4.25" customHeight="1" x14ac:dyDescent="0.25">
      <c r="A405" s="5"/>
      <c r="B405" s="5"/>
      <c r="C405" s="5"/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4.25" customHeight="1" x14ac:dyDescent="0.25">
      <c r="A406" s="5"/>
      <c r="B406" s="5"/>
      <c r="C406" s="5"/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4.25" customHeight="1" x14ac:dyDescent="0.25">
      <c r="A407" s="5"/>
      <c r="B407" s="5"/>
      <c r="C407" s="5"/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4.25" customHeight="1" x14ac:dyDescent="0.25">
      <c r="A408" s="5"/>
      <c r="B408" s="5"/>
      <c r="C408" s="5"/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4.25" customHeight="1" x14ac:dyDescent="0.25">
      <c r="A409" s="5"/>
      <c r="B409" s="5"/>
      <c r="C409" s="5"/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4.25" customHeight="1" x14ac:dyDescent="0.25">
      <c r="A410" s="5"/>
      <c r="B410" s="5"/>
      <c r="C410" s="5"/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4.25" customHeight="1" x14ac:dyDescent="0.25">
      <c r="A411" s="5"/>
      <c r="B411" s="5"/>
      <c r="C411" s="5"/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4.25" customHeight="1" x14ac:dyDescent="0.25">
      <c r="A412" s="5"/>
      <c r="B412" s="5"/>
      <c r="C412" s="5"/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4.25" customHeight="1" x14ac:dyDescent="0.25">
      <c r="A413" s="5"/>
      <c r="B413" s="5"/>
      <c r="C413" s="5"/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4.25" customHeight="1" x14ac:dyDescent="0.25">
      <c r="A414" s="5"/>
      <c r="B414" s="5"/>
      <c r="C414" s="5"/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4.25" customHeight="1" x14ac:dyDescent="0.25">
      <c r="A415" s="5"/>
      <c r="B415" s="5"/>
      <c r="C415" s="5"/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4.25" customHeight="1" x14ac:dyDescent="0.25">
      <c r="A416" s="5"/>
      <c r="B416" s="5"/>
      <c r="C416" s="5"/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4.25" customHeight="1" x14ac:dyDescent="0.25">
      <c r="A417" s="5"/>
      <c r="B417" s="5"/>
      <c r="C417" s="5"/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4.25" customHeight="1" x14ac:dyDescent="0.25">
      <c r="A418" s="5"/>
      <c r="B418" s="5"/>
      <c r="C418" s="5"/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4.25" customHeight="1" x14ac:dyDescent="0.25">
      <c r="A419" s="5"/>
      <c r="B419" s="5"/>
      <c r="C419" s="5"/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4.25" customHeight="1" x14ac:dyDescent="0.25">
      <c r="A420" s="5"/>
      <c r="B420" s="5"/>
      <c r="C420" s="5"/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4.25" customHeight="1" x14ac:dyDescent="0.25">
      <c r="A421" s="5"/>
      <c r="B421" s="5"/>
      <c r="C421" s="5"/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4.25" customHeight="1" x14ac:dyDescent="0.25">
      <c r="A422" s="5"/>
      <c r="B422" s="5"/>
      <c r="C422" s="5"/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4.25" customHeight="1" x14ac:dyDescent="0.25">
      <c r="A423" s="5"/>
      <c r="B423" s="5"/>
      <c r="C423" s="5"/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4.25" customHeight="1" x14ac:dyDescent="0.25">
      <c r="A424" s="5"/>
      <c r="B424" s="5"/>
      <c r="C424" s="5"/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4.25" customHeight="1" x14ac:dyDescent="0.25">
      <c r="A425" s="5"/>
      <c r="B425" s="5"/>
      <c r="C425" s="5"/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4.25" customHeight="1" x14ac:dyDescent="0.25">
      <c r="A426" s="5"/>
      <c r="B426" s="5"/>
      <c r="C426" s="5"/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4.25" customHeight="1" x14ac:dyDescent="0.25">
      <c r="A427" s="5"/>
      <c r="B427" s="5"/>
      <c r="C427" s="5"/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4.25" customHeight="1" x14ac:dyDescent="0.25">
      <c r="A428" s="5"/>
      <c r="B428" s="5"/>
      <c r="C428" s="5"/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4.25" customHeight="1" x14ac:dyDescent="0.25">
      <c r="A429" s="5"/>
      <c r="B429" s="5"/>
      <c r="C429" s="5"/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4.25" customHeight="1" x14ac:dyDescent="0.25">
      <c r="A430" s="5"/>
      <c r="B430" s="5"/>
      <c r="C430" s="5"/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4.25" customHeight="1" x14ac:dyDescent="0.25">
      <c r="A431" s="5"/>
      <c r="B431" s="5"/>
      <c r="C431" s="5"/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4.25" customHeight="1" x14ac:dyDescent="0.25">
      <c r="A432" s="5"/>
      <c r="B432" s="5"/>
      <c r="C432" s="5"/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4.25" customHeight="1" x14ac:dyDescent="0.25">
      <c r="A433" s="5"/>
      <c r="B433" s="5"/>
      <c r="C433" s="5"/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4.25" customHeight="1" x14ac:dyDescent="0.25">
      <c r="A434" s="5"/>
      <c r="B434" s="5"/>
      <c r="C434" s="5"/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4.25" customHeight="1" x14ac:dyDescent="0.25">
      <c r="A435" s="5"/>
      <c r="B435" s="5"/>
      <c r="C435" s="5"/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4.25" customHeight="1" x14ac:dyDescent="0.25">
      <c r="A436" s="5"/>
      <c r="B436" s="5"/>
      <c r="C436" s="5"/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4.25" customHeight="1" x14ac:dyDescent="0.25">
      <c r="A437" s="5"/>
      <c r="B437" s="5"/>
      <c r="C437" s="5"/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4.25" customHeight="1" x14ac:dyDescent="0.25">
      <c r="A438" s="5"/>
      <c r="B438" s="5"/>
      <c r="C438" s="5"/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4.25" customHeight="1" x14ac:dyDescent="0.25">
      <c r="A439" s="5"/>
      <c r="B439" s="5"/>
      <c r="C439" s="5"/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4.25" customHeight="1" x14ac:dyDescent="0.25">
      <c r="A440" s="5"/>
      <c r="B440" s="5"/>
      <c r="C440" s="5"/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4.25" customHeight="1" x14ac:dyDescent="0.25">
      <c r="A441" s="5"/>
      <c r="B441" s="5"/>
      <c r="C441" s="5"/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4.25" customHeight="1" x14ac:dyDescent="0.25">
      <c r="A442" s="5"/>
      <c r="B442" s="5"/>
      <c r="C442" s="5"/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4.25" customHeight="1" x14ac:dyDescent="0.25">
      <c r="A443" s="5"/>
      <c r="B443" s="5"/>
      <c r="C443" s="5"/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4.25" customHeight="1" x14ac:dyDescent="0.25">
      <c r="A444" s="5"/>
      <c r="B444" s="5"/>
      <c r="C444" s="5"/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4.25" customHeight="1" x14ac:dyDescent="0.25">
      <c r="A445" s="5"/>
      <c r="B445" s="5"/>
      <c r="C445" s="5"/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4.25" customHeight="1" x14ac:dyDescent="0.25">
      <c r="A446" s="5"/>
      <c r="B446" s="5"/>
      <c r="C446" s="5"/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4.25" customHeight="1" x14ac:dyDescent="0.25">
      <c r="A447" s="5"/>
      <c r="B447" s="5"/>
      <c r="C447" s="5"/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4.25" customHeight="1" x14ac:dyDescent="0.25">
      <c r="A448" s="5"/>
      <c r="B448" s="5"/>
      <c r="C448" s="5"/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4.25" customHeight="1" x14ac:dyDescent="0.25">
      <c r="A449" s="5"/>
      <c r="B449" s="5"/>
      <c r="C449" s="5"/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4.25" customHeight="1" x14ac:dyDescent="0.25">
      <c r="A450" s="5"/>
      <c r="B450" s="5"/>
      <c r="C450" s="5"/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4.25" customHeight="1" x14ac:dyDescent="0.25">
      <c r="A451" s="5"/>
      <c r="B451" s="5"/>
      <c r="C451" s="5"/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4.25" customHeight="1" x14ac:dyDescent="0.25">
      <c r="A452" s="5"/>
      <c r="B452" s="5"/>
      <c r="C452" s="5"/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4.25" customHeight="1" x14ac:dyDescent="0.25">
      <c r="A453" s="5"/>
      <c r="B453" s="5"/>
      <c r="C453" s="5"/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4.25" customHeight="1" x14ac:dyDescent="0.25">
      <c r="A454" s="5"/>
      <c r="B454" s="5"/>
      <c r="C454" s="5"/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4.25" customHeight="1" x14ac:dyDescent="0.25">
      <c r="A455" s="5"/>
      <c r="B455" s="5"/>
      <c r="C455" s="5"/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4.25" customHeight="1" x14ac:dyDescent="0.25">
      <c r="A456" s="5"/>
      <c r="B456" s="5"/>
      <c r="C456" s="5"/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4.25" customHeight="1" x14ac:dyDescent="0.25">
      <c r="A457" s="5"/>
      <c r="B457" s="5"/>
      <c r="C457" s="5"/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4.25" customHeight="1" x14ac:dyDescent="0.25">
      <c r="A458" s="5"/>
      <c r="B458" s="5"/>
      <c r="C458" s="5"/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4.25" customHeight="1" x14ac:dyDescent="0.25">
      <c r="A459" s="5"/>
      <c r="B459" s="5"/>
      <c r="C459" s="5"/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4.25" customHeight="1" x14ac:dyDescent="0.25">
      <c r="A460" s="5"/>
      <c r="B460" s="5"/>
      <c r="C460" s="5"/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4.25" customHeight="1" x14ac:dyDescent="0.25">
      <c r="A461" s="5"/>
      <c r="B461" s="5"/>
      <c r="C461" s="5"/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4.25" customHeight="1" x14ac:dyDescent="0.25">
      <c r="A462" s="5"/>
      <c r="B462" s="5"/>
      <c r="C462" s="5"/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4.25" customHeight="1" x14ac:dyDescent="0.25">
      <c r="A463" s="5"/>
      <c r="B463" s="5"/>
      <c r="C463" s="5"/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4.25" customHeight="1" x14ac:dyDescent="0.25">
      <c r="A464" s="5"/>
      <c r="B464" s="5"/>
      <c r="C464" s="5"/>
      <c r="D464" s="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4.25" customHeight="1" x14ac:dyDescent="0.25">
      <c r="A465" s="5"/>
      <c r="B465" s="5"/>
      <c r="C465" s="5"/>
      <c r="D465" s="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4.25" customHeight="1" x14ac:dyDescent="0.25">
      <c r="A466" s="5"/>
      <c r="B466" s="5"/>
      <c r="C466" s="5"/>
      <c r="D466" s="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4.25" customHeight="1" x14ac:dyDescent="0.25">
      <c r="A467" s="5"/>
      <c r="B467" s="5"/>
      <c r="C467" s="5"/>
      <c r="D467" s="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4.25" customHeight="1" x14ac:dyDescent="0.25">
      <c r="A468" s="5"/>
      <c r="B468" s="5"/>
      <c r="C468" s="5"/>
      <c r="D468" s="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4.25" customHeight="1" x14ac:dyDescent="0.25">
      <c r="A469" s="5"/>
      <c r="B469" s="5"/>
      <c r="C469" s="5"/>
      <c r="D469" s="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4.25" customHeight="1" x14ac:dyDescent="0.25">
      <c r="A470" s="5"/>
      <c r="B470" s="5"/>
      <c r="C470" s="5"/>
      <c r="D470" s="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4.25" customHeight="1" x14ac:dyDescent="0.25">
      <c r="A471" s="5"/>
      <c r="B471" s="5"/>
      <c r="C471" s="5"/>
      <c r="D471" s="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4.25" customHeight="1" x14ac:dyDescent="0.25">
      <c r="A472" s="5"/>
      <c r="B472" s="5"/>
      <c r="C472" s="5"/>
      <c r="D472" s="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4.25" customHeight="1" x14ac:dyDescent="0.25">
      <c r="A473" s="5"/>
      <c r="B473" s="5"/>
      <c r="C473" s="5"/>
      <c r="D473" s="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4.25" customHeight="1" x14ac:dyDescent="0.25">
      <c r="A474" s="5"/>
      <c r="B474" s="5"/>
      <c r="C474" s="5"/>
      <c r="D474" s="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4.25" customHeight="1" x14ac:dyDescent="0.25">
      <c r="A475" s="5"/>
      <c r="B475" s="5"/>
      <c r="C475" s="5"/>
      <c r="D475" s="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4.25" customHeight="1" x14ac:dyDescent="0.25">
      <c r="A476" s="5"/>
      <c r="B476" s="5"/>
      <c r="C476" s="5"/>
      <c r="D476" s="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4.25" customHeight="1" x14ac:dyDescent="0.25">
      <c r="A477" s="5"/>
      <c r="B477" s="5"/>
      <c r="C477" s="5"/>
      <c r="D477" s="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4.25" customHeight="1" x14ac:dyDescent="0.25">
      <c r="A478" s="5"/>
      <c r="B478" s="5"/>
      <c r="C478" s="5"/>
      <c r="D478" s="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4.25" customHeight="1" x14ac:dyDescent="0.25">
      <c r="A479" s="5"/>
      <c r="B479" s="5"/>
      <c r="C479" s="5"/>
      <c r="D479" s="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4.25" customHeight="1" x14ac:dyDescent="0.25">
      <c r="A480" s="5"/>
      <c r="B480" s="5"/>
      <c r="C480" s="5"/>
      <c r="D480" s="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4.25" customHeight="1" x14ac:dyDescent="0.25">
      <c r="A481" s="5"/>
      <c r="B481" s="5"/>
      <c r="C481" s="5"/>
      <c r="D481" s="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4.25" customHeight="1" x14ac:dyDescent="0.25">
      <c r="A482" s="5"/>
      <c r="B482" s="5"/>
      <c r="C482" s="5"/>
      <c r="D482" s="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4.25" customHeight="1" x14ac:dyDescent="0.25">
      <c r="A483" s="5"/>
      <c r="B483" s="5"/>
      <c r="C483" s="5"/>
      <c r="D483" s="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4.25" customHeight="1" x14ac:dyDescent="0.25">
      <c r="A484" s="5"/>
      <c r="B484" s="5"/>
      <c r="C484" s="5"/>
      <c r="D484" s="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4.25" customHeight="1" x14ac:dyDescent="0.25">
      <c r="A485" s="5"/>
      <c r="B485" s="5"/>
      <c r="C485" s="5"/>
      <c r="D485" s="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4.25" customHeight="1" x14ac:dyDescent="0.25">
      <c r="A486" s="5"/>
      <c r="B486" s="5"/>
      <c r="C486" s="5"/>
      <c r="D486" s="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4.25" customHeight="1" x14ac:dyDescent="0.25">
      <c r="A487" s="5"/>
      <c r="B487" s="5"/>
      <c r="C487" s="5"/>
      <c r="D487" s="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4.25" customHeight="1" x14ac:dyDescent="0.25">
      <c r="A488" s="5"/>
      <c r="B488" s="5"/>
      <c r="C488" s="5"/>
      <c r="D488" s="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4.25" customHeight="1" x14ac:dyDescent="0.25">
      <c r="A489" s="5"/>
      <c r="B489" s="5"/>
      <c r="C489" s="5"/>
      <c r="D489" s="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4.25" customHeight="1" x14ac:dyDescent="0.25">
      <c r="A490" s="5"/>
      <c r="B490" s="5"/>
      <c r="C490" s="5"/>
      <c r="D490" s="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4.25" customHeight="1" x14ac:dyDescent="0.25">
      <c r="A491" s="5"/>
      <c r="B491" s="5"/>
      <c r="C491" s="5"/>
      <c r="D491" s="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4.25" customHeight="1" x14ac:dyDescent="0.25">
      <c r="A492" s="5"/>
      <c r="B492" s="5"/>
      <c r="C492" s="5"/>
      <c r="D492" s="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4.25" customHeight="1" x14ac:dyDescent="0.25">
      <c r="A493" s="5"/>
      <c r="B493" s="5"/>
      <c r="C493" s="5"/>
      <c r="D493" s="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4.25" customHeight="1" x14ac:dyDescent="0.25">
      <c r="A494" s="5"/>
      <c r="B494" s="5"/>
      <c r="C494" s="5"/>
      <c r="D494" s="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4.25" customHeight="1" x14ac:dyDescent="0.25">
      <c r="A495" s="5"/>
      <c r="B495" s="5"/>
      <c r="C495" s="5"/>
      <c r="D495" s="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4.25" customHeight="1" x14ac:dyDescent="0.25">
      <c r="A496" s="5"/>
      <c r="B496" s="5"/>
      <c r="C496" s="5"/>
      <c r="D496" s="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4.25" customHeight="1" x14ac:dyDescent="0.25">
      <c r="A497" s="5"/>
      <c r="B497" s="5"/>
      <c r="C497" s="5"/>
      <c r="D497" s="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4.25" customHeight="1" x14ac:dyDescent="0.25">
      <c r="A498" s="5"/>
      <c r="B498" s="5"/>
      <c r="C498" s="5"/>
      <c r="D498" s="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4.25" customHeight="1" x14ac:dyDescent="0.25">
      <c r="A499" s="5"/>
      <c r="B499" s="5"/>
      <c r="C499" s="5"/>
      <c r="D499" s="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4.25" customHeight="1" x14ac:dyDescent="0.25">
      <c r="A500" s="5"/>
      <c r="B500" s="5"/>
      <c r="C500" s="5"/>
      <c r="D500" s="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4.25" customHeight="1" x14ac:dyDescent="0.25">
      <c r="A501" s="5"/>
      <c r="B501" s="5"/>
      <c r="C501" s="5"/>
      <c r="D501" s="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4.25" customHeight="1" x14ac:dyDescent="0.25">
      <c r="A502" s="5"/>
      <c r="B502" s="5"/>
      <c r="C502" s="5"/>
      <c r="D502" s="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4.25" customHeight="1" x14ac:dyDescent="0.25">
      <c r="A503" s="5"/>
      <c r="B503" s="5"/>
      <c r="C503" s="5"/>
      <c r="D503" s="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4.25" customHeight="1" x14ac:dyDescent="0.25">
      <c r="A504" s="5"/>
      <c r="B504" s="5"/>
      <c r="C504" s="5"/>
      <c r="D504" s="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4.25" customHeight="1" x14ac:dyDescent="0.25">
      <c r="A505" s="5"/>
      <c r="B505" s="5"/>
      <c r="C505" s="5"/>
      <c r="D505" s="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4.25" customHeight="1" x14ac:dyDescent="0.25">
      <c r="A506" s="5"/>
      <c r="B506" s="5"/>
      <c r="C506" s="5"/>
      <c r="D506" s="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4.25" customHeight="1" x14ac:dyDescent="0.25">
      <c r="A507" s="5"/>
      <c r="B507" s="5"/>
      <c r="C507" s="5"/>
      <c r="D507" s="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4.25" customHeight="1" x14ac:dyDescent="0.25">
      <c r="A508" s="5"/>
      <c r="B508" s="5"/>
      <c r="C508" s="5"/>
      <c r="D508" s="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4.25" customHeight="1" x14ac:dyDescent="0.25">
      <c r="A509" s="5"/>
      <c r="B509" s="5"/>
      <c r="C509" s="5"/>
      <c r="D509" s="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4.25" customHeight="1" x14ac:dyDescent="0.25">
      <c r="A510" s="5"/>
      <c r="B510" s="5"/>
      <c r="C510" s="5"/>
      <c r="D510" s="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4.25" customHeight="1" x14ac:dyDescent="0.25">
      <c r="A511" s="5"/>
      <c r="B511" s="5"/>
      <c r="C511" s="5"/>
      <c r="D511" s="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4.25" customHeight="1" x14ac:dyDescent="0.25">
      <c r="A512" s="5"/>
      <c r="B512" s="5"/>
      <c r="C512" s="5"/>
      <c r="D512" s="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4.25" customHeight="1" x14ac:dyDescent="0.25">
      <c r="A513" s="5"/>
      <c r="B513" s="5"/>
      <c r="C513" s="5"/>
      <c r="D513" s="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4.25" customHeight="1" x14ac:dyDescent="0.25">
      <c r="A514" s="5"/>
      <c r="B514" s="5"/>
      <c r="C514" s="5"/>
      <c r="D514" s="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4.25" customHeight="1" x14ac:dyDescent="0.25">
      <c r="A515" s="5"/>
      <c r="B515" s="5"/>
      <c r="C515" s="5"/>
      <c r="D515" s="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4.25" customHeight="1" x14ac:dyDescent="0.25">
      <c r="A516" s="5"/>
      <c r="B516" s="5"/>
      <c r="C516" s="5"/>
      <c r="D516" s="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4.25" customHeight="1" x14ac:dyDescent="0.25">
      <c r="A517" s="5"/>
      <c r="B517" s="5"/>
      <c r="C517" s="5"/>
      <c r="D517" s="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4.25" customHeight="1" x14ac:dyDescent="0.25">
      <c r="A518" s="5"/>
      <c r="B518" s="5"/>
      <c r="C518" s="5"/>
      <c r="D518" s="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4.25" customHeight="1" x14ac:dyDescent="0.25">
      <c r="A519" s="5"/>
      <c r="B519" s="5"/>
      <c r="C519" s="5"/>
      <c r="D519" s="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4.25" customHeight="1" x14ac:dyDescent="0.25">
      <c r="A520" s="5"/>
      <c r="B520" s="5"/>
      <c r="C520" s="5"/>
      <c r="D520" s="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4.25" customHeight="1" x14ac:dyDescent="0.25">
      <c r="A521" s="5"/>
      <c r="B521" s="5"/>
      <c r="C521" s="5"/>
      <c r="D521" s="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4.25" customHeight="1" x14ac:dyDescent="0.25">
      <c r="A522" s="5"/>
      <c r="B522" s="5"/>
      <c r="C522" s="5"/>
      <c r="D522" s="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4.25" customHeight="1" x14ac:dyDescent="0.25">
      <c r="A523" s="5"/>
      <c r="B523" s="5"/>
      <c r="C523" s="5"/>
      <c r="D523" s="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4.25" customHeight="1" x14ac:dyDescent="0.25">
      <c r="A524" s="5"/>
      <c r="B524" s="5"/>
      <c r="C524" s="5"/>
      <c r="D524" s="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4.25" customHeight="1" x14ac:dyDescent="0.25">
      <c r="A525" s="5"/>
      <c r="B525" s="5"/>
      <c r="C525" s="5"/>
      <c r="D525" s="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4.25" customHeight="1" x14ac:dyDescent="0.25">
      <c r="A526" s="5"/>
      <c r="B526" s="5"/>
      <c r="C526" s="5"/>
      <c r="D526" s="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4.25" customHeight="1" x14ac:dyDescent="0.25">
      <c r="A527" s="5"/>
      <c r="B527" s="5"/>
      <c r="C527" s="5"/>
      <c r="D527" s="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4.25" customHeight="1" x14ac:dyDescent="0.25">
      <c r="A528" s="5"/>
      <c r="B528" s="5"/>
      <c r="C528" s="5"/>
      <c r="D528" s="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4.25" customHeight="1" x14ac:dyDescent="0.25">
      <c r="A529" s="5"/>
      <c r="B529" s="5"/>
      <c r="C529" s="5"/>
      <c r="D529" s="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4.25" customHeight="1" x14ac:dyDescent="0.25">
      <c r="A530" s="5"/>
      <c r="B530" s="5"/>
      <c r="C530" s="5"/>
      <c r="D530" s="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4.25" customHeight="1" x14ac:dyDescent="0.25">
      <c r="A531" s="5"/>
      <c r="B531" s="5"/>
      <c r="C531" s="5"/>
      <c r="D531" s="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4.25" customHeight="1" x14ac:dyDescent="0.25">
      <c r="A532" s="5"/>
      <c r="B532" s="5"/>
      <c r="C532" s="5"/>
      <c r="D532" s="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4.25" customHeight="1" x14ac:dyDescent="0.25">
      <c r="A533" s="5"/>
      <c r="B533" s="5"/>
      <c r="C533" s="5"/>
      <c r="D533" s="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4.25" customHeight="1" x14ac:dyDescent="0.25">
      <c r="A534" s="5"/>
      <c r="B534" s="5"/>
      <c r="C534" s="5"/>
      <c r="D534" s="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4.25" customHeight="1" x14ac:dyDescent="0.25">
      <c r="A535" s="5"/>
      <c r="B535" s="5"/>
      <c r="C535" s="5"/>
      <c r="D535" s="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4.25" customHeight="1" x14ac:dyDescent="0.25">
      <c r="A536" s="5"/>
      <c r="B536" s="5"/>
      <c r="C536" s="5"/>
      <c r="D536" s="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4.25" customHeight="1" x14ac:dyDescent="0.25">
      <c r="A537" s="5"/>
      <c r="B537" s="5"/>
      <c r="C537" s="5"/>
      <c r="D537" s="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4.25" customHeight="1" x14ac:dyDescent="0.25">
      <c r="A538" s="5"/>
      <c r="B538" s="5"/>
      <c r="C538" s="5"/>
      <c r="D538" s="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4.25" customHeight="1" x14ac:dyDescent="0.25">
      <c r="A539" s="5"/>
      <c r="B539" s="5"/>
      <c r="C539" s="5"/>
      <c r="D539" s="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4.25" customHeight="1" x14ac:dyDescent="0.25">
      <c r="A540" s="5"/>
      <c r="B540" s="5"/>
      <c r="C540" s="5"/>
      <c r="D540" s="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4.25" customHeight="1" x14ac:dyDescent="0.25">
      <c r="A541" s="5"/>
      <c r="B541" s="5"/>
      <c r="C541" s="5"/>
      <c r="D541" s="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4.25" customHeight="1" x14ac:dyDescent="0.25">
      <c r="A542" s="5"/>
      <c r="B542" s="5"/>
      <c r="C542" s="5"/>
      <c r="D542" s="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4.25" customHeight="1" x14ac:dyDescent="0.25">
      <c r="A543" s="5"/>
      <c r="B543" s="5"/>
      <c r="C543" s="5"/>
      <c r="D543" s="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4.25" customHeight="1" x14ac:dyDescent="0.25">
      <c r="A544" s="5"/>
      <c r="B544" s="5"/>
      <c r="C544" s="5"/>
      <c r="D544" s="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4.25" customHeight="1" x14ac:dyDescent="0.25">
      <c r="A545" s="5"/>
      <c r="B545" s="5"/>
      <c r="C545" s="5"/>
      <c r="D545" s="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4.25" customHeight="1" x14ac:dyDescent="0.25">
      <c r="A546" s="5"/>
      <c r="B546" s="5"/>
      <c r="C546" s="5"/>
      <c r="D546" s="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4.25" customHeight="1" x14ac:dyDescent="0.25">
      <c r="A547" s="5"/>
      <c r="B547" s="5"/>
      <c r="C547" s="5"/>
      <c r="D547" s="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4.25" customHeight="1" x14ac:dyDescent="0.25">
      <c r="A548" s="5"/>
      <c r="B548" s="5"/>
      <c r="C548" s="5"/>
      <c r="D548" s="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4.25" customHeight="1" x14ac:dyDescent="0.25">
      <c r="A549" s="5"/>
      <c r="B549" s="5"/>
      <c r="C549" s="5"/>
      <c r="D549" s="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4.25" customHeight="1" x14ac:dyDescent="0.25">
      <c r="A550" s="5"/>
      <c r="B550" s="5"/>
      <c r="C550" s="5"/>
      <c r="D550" s="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4.25" customHeight="1" x14ac:dyDescent="0.25">
      <c r="A551" s="5"/>
      <c r="B551" s="5"/>
      <c r="C551" s="5"/>
      <c r="D551" s="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4.25" customHeight="1" x14ac:dyDescent="0.25">
      <c r="A552" s="5"/>
      <c r="B552" s="5"/>
      <c r="C552" s="5"/>
      <c r="D552" s="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4.25" customHeight="1" x14ac:dyDescent="0.25">
      <c r="A553" s="5"/>
      <c r="B553" s="5"/>
      <c r="C553" s="5"/>
      <c r="D553" s="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4.25" customHeight="1" x14ac:dyDescent="0.25">
      <c r="A554" s="5"/>
      <c r="B554" s="5"/>
      <c r="C554" s="5"/>
      <c r="D554" s="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4.25" customHeight="1" x14ac:dyDescent="0.25">
      <c r="A555" s="5"/>
      <c r="B555" s="5"/>
      <c r="C555" s="5"/>
      <c r="D555" s="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4.25" customHeight="1" x14ac:dyDescent="0.25">
      <c r="A556" s="5"/>
      <c r="B556" s="5"/>
      <c r="C556" s="5"/>
      <c r="D556" s="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4.25" customHeight="1" x14ac:dyDescent="0.25">
      <c r="A557" s="5"/>
      <c r="B557" s="5"/>
      <c r="C557" s="5"/>
      <c r="D557" s="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4.25" customHeight="1" x14ac:dyDescent="0.25">
      <c r="A558" s="5"/>
      <c r="B558" s="5"/>
      <c r="C558" s="5"/>
      <c r="D558" s="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4.25" customHeight="1" x14ac:dyDescent="0.25">
      <c r="A559" s="5"/>
      <c r="B559" s="5"/>
      <c r="C559" s="5"/>
      <c r="D559" s="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4.25" customHeight="1" x14ac:dyDescent="0.25">
      <c r="A560" s="5"/>
      <c r="B560" s="5"/>
      <c r="C560" s="5"/>
      <c r="D560" s="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4.25" customHeight="1" x14ac:dyDescent="0.25">
      <c r="A561" s="5"/>
      <c r="B561" s="5"/>
      <c r="C561" s="5"/>
      <c r="D561" s="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4.25" customHeight="1" x14ac:dyDescent="0.25">
      <c r="A562" s="5"/>
      <c r="B562" s="5"/>
      <c r="C562" s="5"/>
      <c r="D562" s="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4.25" customHeight="1" x14ac:dyDescent="0.25">
      <c r="A563" s="5"/>
      <c r="B563" s="5"/>
      <c r="C563" s="5"/>
      <c r="D563" s="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4.25" customHeight="1" x14ac:dyDescent="0.25">
      <c r="A564" s="5"/>
      <c r="B564" s="5"/>
      <c r="C564" s="5"/>
      <c r="D564" s="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4.25" customHeight="1" x14ac:dyDescent="0.25">
      <c r="A565" s="5"/>
      <c r="B565" s="5"/>
      <c r="C565" s="5"/>
      <c r="D565" s="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4.25" customHeight="1" x14ac:dyDescent="0.25">
      <c r="A566" s="5"/>
      <c r="B566" s="5"/>
      <c r="C566" s="5"/>
      <c r="D566" s="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4.25" customHeight="1" x14ac:dyDescent="0.25">
      <c r="A567" s="5"/>
      <c r="B567" s="5"/>
      <c r="C567" s="5"/>
      <c r="D567" s="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4.25" customHeight="1" x14ac:dyDescent="0.25">
      <c r="A568" s="5"/>
      <c r="B568" s="5"/>
      <c r="C568" s="5"/>
      <c r="D568" s="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4.25" customHeight="1" x14ac:dyDescent="0.25">
      <c r="A569" s="5"/>
      <c r="B569" s="5"/>
      <c r="C569" s="5"/>
      <c r="D569" s="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4.25" customHeight="1" x14ac:dyDescent="0.25">
      <c r="A570" s="5"/>
      <c r="B570" s="5"/>
      <c r="C570" s="5"/>
      <c r="D570" s="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4.25" customHeight="1" x14ac:dyDescent="0.25">
      <c r="A571" s="5"/>
      <c r="B571" s="5"/>
      <c r="C571" s="5"/>
      <c r="D571" s="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4.25" customHeight="1" x14ac:dyDescent="0.25">
      <c r="A572" s="5"/>
      <c r="B572" s="5"/>
      <c r="C572" s="5"/>
      <c r="D572" s="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4.25" customHeight="1" x14ac:dyDescent="0.25">
      <c r="A573" s="5"/>
      <c r="B573" s="5"/>
      <c r="C573" s="5"/>
      <c r="D573" s="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4.25" customHeight="1" x14ac:dyDescent="0.25">
      <c r="A574" s="5"/>
      <c r="B574" s="5"/>
      <c r="C574" s="5"/>
      <c r="D574" s="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4.25" customHeight="1" x14ac:dyDescent="0.25">
      <c r="A575" s="5"/>
      <c r="B575" s="5"/>
      <c r="C575" s="5"/>
      <c r="D575" s="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4.25" customHeight="1" x14ac:dyDescent="0.25">
      <c r="A576" s="5"/>
      <c r="B576" s="5"/>
      <c r="C576" s="5"/>
      <c r="D576" s="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4.25" customHeight="1" x14ac:dyDescent="0.25">
      <c r="A577" s="5"/>
      <c r="B577" s="5"/>
      <c r="C577" s="5"/>
      <c r="D577" s="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4.25" customHeight="1" x14ac:dyDescent="0.25">
      <c r="A578" s="5"/>
      <c r="B578" s="5"/>
      <c r="C578" s="5"/>
      <c r="D578" s="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4.25" customHeight="1" x14ac:dyDescent="0.25">
      <c r="A579" s="5"/>
      <c r="B579" s="5"/>
      <c r="C579" s="5"/>
      <c r="D579" s="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4.25" customHeight="1" x14ac:dyDescent="0.25">
      <c r="A580" s="5"/>
      <c r="B580" s="5"/>
      <c r="C580" s="5"/>
      <c r="D580" s="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4.25" customHeight="1" x14ac:dyDescent="0.25">
      <c r="A581" s="5"/>
      <c r="B581" s="5"/>
      <c r="C581" s="5"/>
      <c r="D581" s="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4.25" customHeight="1" x14ac:dyDescent="0.25">
      <c r="A582" s="5"/>
      <c r="B582" s="5"/>
      <c r="C582" s="5"/>
      <c r="D582" s="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4.25" customHeight="1" x14ac:dyDescent="0.25">
      <c r="A583" s="5"/>
      <c r="B583" s="5"/>
      <c r="C583" s="5"/>
      <c r="D583" s="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4.25" customHeight="1" x14ac:dyDescent="0.25">
      <c r="A584" s="5"/>
      <c r="B584" s="5"/>
      <c r="C584" s="5"/>
      <c r="D584" s="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4.25" customHeight="1" x14ac:dyDescent="0.25">
      <c r="A585" s="5"/>
      <c r="B585" s="5"/>
      <c r="C585" s="5"/>
      <c r="D585" s="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4.25" customHeight="1" x14ac:dyDescent="0.25">
      <c r="A586" s="5"/>
      <c r="B586" s="5"/>
      <c r="C586" s="5"/>
      <c r="D586" s="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4.25" customHeight="1" x14ac:dyDescent="0.25">
      <c r="A587" s="5"/>
      <c r="B587" s="5"/>
      <c r="C587" s="5"/>
      <c r="D587" s="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4.25" customHeight="1" x14ac:dyDescent="0.25">
      <c r="A588" s="5"/>
      <c r="B588" s="5"/>
      <c r="C588" s="5"/>
      <c r="D588" s="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4.25" customHeight="1" x14ac:dyDescent="0.25">
      <c r="A589" s="5"/>
      <c r="B589" s="5"/>
      <c r="C589" s="5"/>
      <c r="D589" s="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4.25" customHeight="1" x14ac:dyDescent="0.25">
      <c r="A590" s="5"/>
      <c r="B590" s="5"/>
      <c r="C590" s="5"/>
      <c r="D590" s="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4.25" customHeight="1" x14ac:dyDescent="0.25">
      <c r="A591" s="5"/>
      <c r="B591" s="5"/>
      <c r="C591" s="5"/>
      <c r="D591" s="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4.25" customHeight="1" x14ac:dyDescent="0.25">
      <c r="A592" s="5"/>
      <c r="B592" s="5"/>
      <c r="C592" s="5"/>
      <c r="D592" s="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4.25" customHeight="1" x14ac:dyDescent="0.25">
      <c r="A593" s="5"/>
      <c r="B593" s="5"/>
      <c r="C593" s="5"/>
      <c r="D593" s="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4.25" customHeight="1" x14ac:dyDescent="0.25">
      <c r="A594" s="5"/>
      <c r="B594" s="5"/>
      <c r="C594" s="5"/>
      <c r="D594" s="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4.25" customHeight="1" x14ac:dyDescent="0.25">
      <c r="A595" s="5"/>
      <c r="B595" s="5"/>
      <c r="C595" s="5"/>
      <c r="D595" s="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4.25" customHeight="1" x14ac:dyDescent="0.25">
      <c r="A596" s="5"/>
      <c r="B596" s="5"/>
      <c r="C596" s="5"/>
      <c r="D596" s="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4.25" customHeight="1" x14ac:dyDescent="0.25">
      <c r="A597" s="5"/>
      <c r="B597" s="5"/>
      <c r="C597" s="5"/>
      <c r="D597" s="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4.25" customHeight="1" x14ac:dyDescent="0.25">
      <c r="A598" s="5"/>
      <c r="B598" s="5"/>
      <c r="C598" s="5"/>
      <c r="D598" s="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4.25" customHeight="1" x14ac:dyDescent="0.25">
      <c r="A599" s="5"/>
      <c r="B599" s="5"/>
      <c r="C599" s="5"/>
      <c r="D599" s="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4.25" customHeight="1" x14ac:dyDescent="0.25">
      <c r="A600" s="5"/>
      <c r="B600" s="5"/>
      <c r="C600" s="5"/>
      <c r="D600" s="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4.25" customHeight="1" x14ac:dyDescent="0.25">
      <c r="A601" s="5"/>
      <c r="B601" s="5"/>
      <c r="C601" s="5"/>
      <c r="D601" s="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4.25" customHeight="1" x14ac:dyDescent="0.25">
      <c r="A602" s="5"/>
      <c r="B602" s="5"/>
      <c r="C602" s="5"/>
      <c r="D602" s="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4.25" customHeight="1" x14ac:dyDescent="0.25">
      <c r="A603" s="5"/>
      <c r="B603" s="5"/>
      <c r="C603" s="5"/>
      <c r="D603" s="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4.25" customHeight="1" x14ac:dyDescent="0.25">
      <c r="A604" s="5"/>
      <c r="B604" s="5"/>
      <c r="C604" s="5"/>
      <c r="D604" s="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4.25" customHeight="1" x14ac:dyDescent="0.25">
      <c r="A605" s="5"/>
      <c r="B605" s="5"/>
      <c r="C605" s="5"/>
      <c r="D605" s="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4.25" customHeight="1" x14ac:dyDescent="0.25">
      <c r="A606" s="5"/>
      <c r="B606" s="5"/>
      <c r="C606" s="5"/>
      <c r="D606" s="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4.25" customHeight="1" x14ac:dyDescent="0.25">
      <c r="A607" s="5"/>
      <c r="B607" s="5"/>
      <c r="C607" s="5"/>
      <c r="D607" s="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4.25" customHeight="1" x14ac:dyDescent="0.25">
      <c r="A608" s="5"/>
      <c r="B608" s="5"/>
      <c r="C608" s="5"/>
      <c r="D608" s="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4.25" customHeight="1" x14ac:dyDescent="0.25">
      <c r="A609" s="5"/>
      <c r="B609" s="5"/>
      <c r="C609" s="5"/>
      <c r="D609" s="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4.25" customHeight="1" x14ac:dyDescent="0.25">
      <c r="A610" s="5"/>
      <c r="B610" s="5"/>
      <c r="C610" s="5"/>
      <c r="D610" s="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4.25" customHeight="1" x14ac:dyDescent="0.25">
      <c r="A611" s="5"/>
      <c r="B611" s="5"/>
      <c r="C611" s="5"/>
      <c r="D611" s="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4.25" customHeight="1" x14ac:dyDescent="0.25">
      <c r="A612" s="5"/>
      <c r="B612" s="5"/>
      <c r="C612" s="5"/>
      <c r="D612" s="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4.25" customHeight="1" x14ac:dyDescent="0.25">
      <c r="A613" s="5"/>
      <c r="B613" s="5"/>
      <c r="C613" s="5"/>
      <c r="D613" s="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4.25" customHeight="1" x14ac:dyDescent="0.25">
      <c r="A614" s="5"/>
      <c r="B614" s="5"/>
      <c r="C614" s="5"/>
      <c r="D614" s="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4.25" customHeight="1" x14ac:dyDescent="0.25">
      <c r="A615" s="5"/>
      <c r="B615" s="5"/>
      <c r="C615" s="5"/>
      <c r="D615" s="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4.25" customHeight="1" x14ac:dyDescent="0.25">
      <c r="A616" s="5"/>
      <c r="B616" s="5"/>
      <c r="C616" s="5"/>
      <c r="D616" s="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4.25" customHeight="1" x14ac:dyDescent="0.25">
      <c r="A617" s="5"/>
      <c r="B617" s="5"/>
      <c r="C617" s="5"/>
      <c r="D617" s="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4.25" customHeight="1" x14ac:dyDescent="0.25">
      <c r="A618" s="5"/>
      <c r="B618" s="5"/>
      <c r="C618" s="5"/>
      <c r="D618" s="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4.25" customHeight="1" x14ac:dyDescent="0.25">
      <c r="A619" s="5"/>
      <c r="B619" s="5"/>
      <c r="C619" s="5"/>
      <c r="D619" s="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4.25" customHeight="1" x14ac:dyDescent="0.25">
      <c r="A620" s="5"/>
      <c r="B620" s="5"/>
      <c r="C620" s="5"/>
      <c r="D620" s="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4.25" customHeight="1" x14ac:dyDescent="0.25">
      <c r="A621" s="5"/>
      <c r="B621" s="5"/>
      <c r="C621" s="5"/>
      <c r="D621" s="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4.25" customHeight="1" x14ac:dyDescent="0.25">
      <c r="A622" s="5"/>
      <c r="B622" s="5"/>
      <c r="C622" s="5"/>
      <c r="D622" s="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4.25" customHeight="1" x14ac:dyDescent="0.25">
      <c r="A623" s="5"/>
      <c r="B623" s="5"/>
      <c r="C623" s="5"/>
      <c r="D623" s="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4.25" customHeight="1" x14ac:dyDescent="0.25">
      <c r="A624" s="5"/>
      <c r="B624" s="5"/>
      <c r="C624" s="5"/>
      <c r="D624" s="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4.25" customHeight="1" x14ac:dyDescent="0.25">
      <c r="A625" s="5"/>
      <c r="B625" s="5"/>
      <c r="C625" s="5"/>
      <c r="D625" s="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4.25" customHeight="1" x14ac:dyDescent="0.25">
      <c r="A626" s="5"/>
      <c r="B626" s="5"/>
      <c r="C626" s="5"/>
      <c r="D626" s="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4.25" customHeight="1" x14ac:dyDescent="0.25">
      <c r="A627" s="5"/>
      <c r="B627" s="5"/>
      <c r="C627" s="5"/>
      <c r="D627" s="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4.25" customHeight="1" x14ac:dyDescent="0.25">
      <c r="A628" s="5"/>
      <c r="B628" s="5"/>
      <c r="C628" s="5"/>
      <c r="D628" s="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4.25" customHeight="1" x14ac:dyDescent="0.25">
      <c r="A629" s="5"/>
      <c r="B629" s="5"/>
      <c r="C629" s="5"/>
      <c r="D629" s="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4.25" customHeight="1" x14ac:dyDescent="0.25">
      <c r="A630" s="5"/>
      <c r="B630" s="5"/>
      <c r="C630" s="5"/>
      <c r="D630" s="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4.25" customHeight="1" x14ac:dyDescent="0.25">
      <c r="A631" s="5"/>
      <c r="B631" s="5"/>
      <c r="C631" s="5"/>
      <c r="D631" s="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4.25" customHeight="1" x14ac:dyDescent="0.25">
      <c r="A632" s="5"/>
      <c r="B632" s="5"/>
      <c r="C632" s="5"/>
      <c r="D632" s="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4.25" customHeight="1" x14ac:dyDescent="0.25">
      <c r="A633" s="5"/>
      <c r="B633" s="5"/>
      <c r="C633" s="5"/>
      <c r="D633" s="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4.25" customHeight="1" x14ac:dyDescent="0.25">
      <c r="A634" s="5"/>
      <c r="B634" s="5"/>
      <c r="C634" s="5"/>
      <c r="D634" s="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4.25" customHeight="1" x14ac:dyDescent="0.25">
      <c r="A635" s="5"/>
      <c r="B635" s="5"/>
      <c r="C635" s="5"/>
      <c r="D635" s="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4.25" customHeight="1" x14ac:dyDescent="0.25">
      <c r="A636" s="5"/>
      <c r="B636" s="5"/>
      <c r="C636" s="5"/>
      <c r="D636" s="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4.25" customHeight="1" x14ac:dyDescent="0.25">
      <c r="A637" s="5"/>
      <c r="B637" s="5"/>
      <c r="C637" s="5"/>
      <c r="D637" s="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4.25" customHeight="1" x14ac:dyDescent="0.25">
      <c r="A638" s="5"/>
      <c r="B638" s="5"/>
      <c r="C638" s="5"/>
      <c r="D638" s="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4.25" customHeight="1" x14ac:dyDescent="0.25">
      <c r="A639" s="5"/>
      <c r="B639" s="5"/>
      <c r="C639" s="5"/>
      <c r="D639" s="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4.25" customHeight="1" x14ac:dyDescent="0.25">
      <c r="A640" s="5"/>
      <c r="B640" s="5"/>
      <c r="C640" s="5"/>
      <c r="D640" s="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4.25" customHeight="1" x14ac:dyDescent="0.25">
      <c r="A641" s="5"/>
      <c r="B641" s="5"/>
      <c r="C641" s="5"/>
      <c r="D641" s="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4.25" customHeight="1" x14ac:dyDescent="0.25">
      <c r="A642" s="5"/>
      <c r="B642" s="5"/>
      <c r="C642" s="5"/>
      <c r="D642" s="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4.25" customHeight="1" x14ac:dyDescent="0.25">
      <c r="A643" s="5"/>
      <c r="B643" s="5"/>
      <c r="C643" s="5"/>
      <c r="D643" s="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4.25" customHeight="1" x14ac:dyDescent="0.25">
      <c r="A644" s="5"/>
      <c r="B644" s="5"/>
      <c r="C644" s="5"/>
      <c r="D644" s="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4.25" customHeight="1" x14ac:dyDescent="0.25">
      <c r="A645" s="5"/>
      <c r="B645" s="5"/>
      <c r="C645" s="5"/>
      <c r="D645" s="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4.25" customHeight="1" x14ac:dyDescent="0.25">
      <c r="A646" s="5"/>
      <c r="B646" s="5"/>
      <c r="C646" s="5"/>
      <c r="D646" s="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4.25" customHeight="1" x14ac:dyDescent="0.25">
      <c r="A647" s="5"/>
      <c r="B647" s="5"/>
      <c r="C647" s="5"/>
      <c r="D647" s="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4.25" customHeight="1" x14ac:dyDescent="0.25">
      <c r="A648" s="5"/>
      <c r="B648" s="5"/>
      <c r="C648" s="5"/>
      <c r="D648" s="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4.25" customHeight="1" x14ac:dyDescent="0.25">
      <c r="A649" s="5"/>
      <c r="B649" s="5"/>
      <c r="C649" s="5"/>
      <c r="D649" s="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4.25" customHeight="1" x14ac:dyDescent="0.25">
      <c r="A650" s="5"/>
      <c r="B650" s="5"/>
      <c r="C650" s="5"/>
      <c r="D650" s="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4.25" customHeight="1" x14ac:dyDescent="0.25">
      <c r="A651" s="5"/>
      <c r="B651" s="5"/>
      <c r="C651" s="5"/>
      <c r="D651" s="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4.25" customHeight="1" x14ac:dyDescent="0.25">
      <c r="A652" s="5"/>
      <c r="B652" s="5"/>
      <c r="C652" s="5"/>
      <c r="D652" s="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4.25" customHeight="1" x14ac:dyDescent="0.25">
      <c r="A653" s="5"/>
      <c r="B653" s="5"/>
      <c r="C653" s="5"/>
      <c r="D653" s="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4.25" customHeight="1" x14ac:dyDescent="0.25">
      <c r="A654" s="5"/>
      <c r="B654" s="5"/>
      <c r="C654" s="5"/>
      <c r="D654" s="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4.25" customHeight="1" x14ac:dyDescent="0.25">
      <c r="A655" s="5"/>
      <c r="B655" s="5"/>
      <c r="C655" s="5"/>
      <c r="D655" s="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4.25" customHeight="1" x14ac:dyDescent="0.25">
      <c r="A656" s="5"/>
      <c r="B656" s="5"/>
      <c r="C656" s="5"/>
      <c r="D656" s="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4.25" customHeight="1" x14ac:dyDescent="0.25">
      <c r="A657" s="5"/>
      <c r="B657" s="5"/>
      <c r="C657" s="5"/>
      <c r="D657" s="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4.25" customHeight="1" x14ac:dyDescent="0.25">
      <c r="A658" s="5"/>
      <c r="B658" s="5"/>
      <c r="C658" s="5"/>
      <c r="D658" s="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4.25" customHeight="1" x14ac:dyDescent="0.25">
      <c r="A659" s="5"/>
      <c r="B659" s="5"/>
      <c r="C659" s="5"/>
      <c r="D659" s="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4.25" customHeight="1" x14ac:dyDescent="0.25">
      <c r="A660" s="5"/>
      <c r="B660" s="5"/>
      <c r="C660" s="5"/>
      <c r="D660" s="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4.25" customHeight="1" x14ac:dyDescent="0.25">
      <c r="A661" s="5"/>
      <c r="B661" s="5"/>
      <c r="C661" s="5"/>
      <c r="D661" s="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4.25" customHeight="1" x14ac:dyDescent="0.25">
      <c r="A662" s="5"/>
      <c r="B662" s="5"/>
      <c r="C662" s="5"/>
      <c r="D662" s="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4.25" customHeight="1" x14ac:dyDescent="0.25">
      <c r="A663" s="5"/>
      <c r="B663" s="5"/>
      <c r="C663" s="5"/>
      <c r="D663" s="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4.25" customHeight="1" x14ac:dyDescent="0.25">
      <c r="A664" s="5"/>
      <c r="B664" s="5"/>
      <c r="C664" s="5"/>
      <c r="D664" s="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4.25" customHeight="1" x14ac:dyDescent="0.25">
      <c r="A665" s="5"/>
      <c r="B665" s="5"/>
      <c r="C665" s="5"/>
      <c r="D665" s="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4.25" customHeight="1" x14ac:dyDescent="0.25">
      <c r="A666" s="5"/>
      <c r="B666" s="5"/>
      <c r="C666" s="5"/>
      <c r="D666" s="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4.25" customHeight="1" x14ac:dyDescent="0.25">
      <c r="A667" s="5"/>
      <c r="B667" s="5"/>
      <c r="C667" s="5"/>
      <c r="D667" s="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4.25" customHeight="1" x14ac:dyDescent="0.25">
      <c r="A668" s="5"/>
      <c r="B668" s="5"/>
      <c r="C668" s="5"/>
      <c r="D668" s="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4.25" customHeight="1" x14ac:dyDescent="0.25">
      <c r="A669" s="5"/>
      <c r="B669" s="5"/>
      <c r="C669" s="5"/>
      <c r="D669" s="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4.25" customHeight="1" x14ac:dyDescent="0.25">
      <c r="A670" s="5"/>
      <c r="B670" s="5"/>
      <c r="C670" s="5"/>
      <c r="D670" s="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4.25" customHeight="1" x14ac:dyDescent="0.25">
      <c r="A671" s="5"/>
      <c r="B671" s="5"/>
      <c r="C671" s="5"/>
      <c r="D671" s="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4.25" customHeight="1" x14ac:dyDescent="0.25">
      <c r="A672" s="5"/>
      <c r="B672" s="5"/>
      <c r="C672" s="5"/>
      <c r="D672" s="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4.25" customHeight="1" x14ac:dyDescent="0.25">
      <c r="A673" s="5"/>
      <c r="B673" s="5"/>
      <c r="C673" s="5"/>
      <c r="D673" s="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4.25" customHeight="1" x14ac:dyDescent="0.25">
      <c r="A674" s="5"/>
      <c r="B674" s="5"/>
      <c r="C674" s="5"/>
      <c r="D674" s="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4.25" customHeight="1" x14ac:dyDescent="0.25">
      <c r="A675" s="5"/>
      <c r="B675" s="5"/>
      <c r="C675" s="5"/>
      <c r="D675" s="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4.25" customHeight="1" x14ac:dyDescent="0.25">
      <c r="A676" s="5"/>
      <c r="B676" s="5"/>
      <c r="C676" s="5"/>
      <c r="D676" s="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4.25" customHeight="1" x14ac:dyDescent="0.25">
      <c r="A677" s="5"/>
      <c r="B677" s="5"/>
      <c r="C677" s="5"/>
      <c r="D677" s="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4.25" customHeight="1" x14ac:dyDescent="0.25">
      <c r="A678" s="5"/>
      <c r="B678" s="5"/>
      <c r="C678" s="5"/>
      <c r="D678" s="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4.25" customHeight="1" x14ac:dyDescent="0.25">
      <c r="A679" s="5"/>
      <c r="B679" s="5"/>
      <c r="C679" s="5"/>
      <c r="D679" s="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4.25" customHeight="1" x14ac:dyDescent="0.25">
      <c r="A680" s="5"/>
      <c r="B680" s="5"/>
      <c r="C680" s="5"/>
      <c r="D680" s="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4.25" customHeight="1" x14ac:dyDescent="0.25">
      <c r="A681" s="5"/>
      <c r="B681" s="5"/>
      <c r="C681" s="5"/>
      <c r="D681" s="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4.25" customHeight="1" x14ac:dyDescent="0.25">
      <c r="A682" s="5"/>
      <c r="B682" s="5"/>
      <c r="C682" s="5"/>
      <c r="D682" s="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4.25" customHeight="1" x14ac:dyDescent="0.25">
      <c r="A683" s="5"/>
      <c r="B683" s="5"/>
      <c r="C683" s="5"/>
      <c r="D683" s="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4.25" customHeight="1" x14ac:dyDescent="0.25">
      <c r="A684" s="5"/>
      <c r="B684" s="5"/>
      <c r="C684" s="5"/>
      <c r="D684" s="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4.25" customHeight="1" x14ac:dyDescent="0.25">
      <c r="A685" s="5"/>
      <c r="B685" s="5"/>
      <c r="C685" s="5"/>
      <c r="D685" s="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4.25" customHeight="1" x14ac:dyDescent="0.25">
      <c r="A686" s="5"/>
      <c r="B686" s="5"/>
      <c r="C686" s="5"/>
      <c r="D686" s="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4.25" customHeight="1" x14ac:dyDescent="0.25">
      <c r="A687" s="5"/>
      <c r="B687" s="5"/>
      <c r="C687" s="5"/>
      <c r="D687" s="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4.25" customHeight="1" x14ac:dyDescent="0.25">
      <c r="A688" s="5"/>
      <c r="B688" s="5"/>
      <c r="C688" s="5"/>
      <c r="D688" s="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4.25" customHeight="1" x14ac:dyDescent="0.25">
      <c r="A689" s="5"/>
      <c r="B689" s="5"/>
      <c r="C689" s="5"/>
      <c r="D689" s="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4.25" customHeight="1" x14ac:dyDescent="0.25">
      <c r="A690" s="5"/>
      <c r="B690" s="5"/>
      <c r="C690" s="5"/>
      <c r="D690" s="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4.25" customHeight="1" x14ac:dyDescent="0.25">
      <c r="A691" s="5"/>
      <c r="B691" s="5"/>
      <c r="C691" s="5"/>
      <c r="D691" s="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4.25" customHeight="1" x14ac:dyDescent="0.25">
      <c r="A692" s="5"/>
      <c r="B692" s="5"/>
      <c r="C692" s="5"/>
      <c r="D692" s="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4.25" customHeight="1" x14ac:dyDescent="0.25">
      <c r="A693" s="5"/>
      <c r="B693" s="5"/>
      <c r="C693" s="5"/>
      <c r="D693" s="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4.25" customHeight="1" x14ac:dyDescent="0.25">
      <c r="A694" s="5"/>
      <c r="B694" s="5"/>
      <c r="C694" s="5"/>
      <c r="D694" s="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4.25" customHeight="1" x14ac:dyDescent="0.25">
      <c r="A695" s="5"/>
      <c r="B695" s="5"/>
      <c r="C695" s="5"/>
      <c r="D695" s="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4.25" customHeight="1" x14ac:dyDescent="0.25">
      <c r="A696" s="5"/>
      <c r="B696" s="5"/>
      <c r="C696" s="5"/>
      <c r="D696" s="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4.25" customHeight="1" x14ac:dyDescent="0.25">
      <c r="A697" s="5"/>
      <c r="B697" s="5"/>
      <c r="C697" s="5"/>
      <c r="D697" s="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4.25" customHeight="1" x14ac:dyDescent="0.25">
      <c r="A698" s="5"/>
      <c r="B698" s="5"/>
      <c r="C698" s="5"/>
      <c r="D698" s="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4.25" customHeight="1" x14ac:dyDescent="0.25">
      <c r="A699" s="5"/>
      <c r="B699" s="5"/>
      <c r="C699" s="5"/>
      <c r="D699" s="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4.25" customHeight="1" x14ac:dyDescent="0.25">
      <c r="A700" s="5"/>
      <c r="B700" s="5"/>
      <c r="C700" s="5"/>
      <c r="D700" s="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4.25" customHeight="1" x14ac:dyDescent="0.25">
      <c r="A701" s="5"/>
      <c r="B701" s="5"/>
      <c r="C701" s="5"/>
      <c r="D701" s="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4.25" customHeight="1" x14ac:dyDescent="0.25">
      <c r="A702" s="5"/>
      <c r="B702" s="5"/>
      <c r="C702" s="5"/>
      <c r="D702" s="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4.25" customHeight="1" x14ac:dyDescent="0.25">
      <c r="A703" s="5"/>
      <c r="B703" s="5"/>
      <c r="C703" s="5"/>
      <c r="D703" s="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4.25" customHeight="1" x14ac:dyDescent="0.25">
      <c r="A704" s="5"/>
      <c r="B704" s="5"/>
      <c r="C704" s="5"/>
      <c r="D704" s="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4.25" customHeight="1" x14ac:dyDescent="0.25">
      <c r="A705" s="5"/>
      <c r="B705" s="5"/>
      <c r="C705" s="5"/>
      <c r="D705" s="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4.25" customHeight="1" x14ac:dyDescent="0.25">
      <c r="A706" s="5"/>
      <c r="B706" s="5"/>
      <c r="C706" s="5"/>
      <c r="D706" s="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4.25" customHeight="1" x14ac:dyDescent="0.25">
      <c r="A707" s="5"/>
      <c r="B707" s="5"/>
      <c r="C707" s="5"/>
      <c r="D707" s="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4.25" customHeight="1" x14ac:dyDescent="0.25">
      <c r="A708" s="5"/>
      <c r="B708" s="5"/>
      <c r="C708" s="5"/>
      <c r="D708" s="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4.25" customHeight="1" x14ac:dyDescent="0.25">
      <c r="A709" s="5"/>
      <c r="B709" s="5"/>
      <c r="C709" s="5"/>
      <c r="D709" s="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4.25" customHeight="1" x14ac:dyDescent="0.25">
      <c r="A710" s="5"/>
      <c r="B710" s="5"/>
      <c r="C710" s="5"/>
      <c r="D710" s="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4.25" customHeight="1" x14ac:dyDescent="0.25">
      <c r="A711" s="5"/>
      <c r="B711" s="5"/>
      <c r="C711" s="5"/>
      <c r="D711" s="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4.25" customHeight="1" x14ac:dyDescent="0.25">
      <c r="A712" s="5"/>
      <c r="B712" s="5"/>
      <c r="C712" s="5"/>
      <c r="D712" s="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4.25" customHeight="1" x14ac:dyDescent="0.25">
      <c r="A713" s="5"/>
      <c r="B713" s="5"/>
      <c r="C713" s="5"/>
      <c r="D713" s="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4.25" customHeight="1" x14ac:dyDescent="0.25">
      <c r="A714" s="5"/>
      <c r="B714" s="5"/>
      <c r="C714" s="5"/>
      <c r="D714" s="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4.25" customHeight="1" x14ac:dyDescent="0.25">
      <c r="A715" s="5"/>
      <c r="B715" s="5"/>
      <c r="C715" s="5"/>
      <c r="D715" s="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4.25" customHeight="1" x14ac:dyDescent="0.25">
      <c r="A716" s="5"/>
      <c r="B716" s="5"/>
      <c r="C716" s="5"/>
      <c r="D716" s="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4.25" customHeight="1" x14ac:dyDescent="0.25">
      <c r="A717" s="5"/>
      <c r="B717" s="5"/>
      <c r="C717" s="5"/>
      <c r="D717" s="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4.25" customHeight="1" x14ac:dyDescent="0.25">
      <c r="A718" s="5"/>
      <c r="B718" s="5"/>
      <c r="C718" s="5"/>
      <c r="D718" s="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4.25" customHeight="1" x14ac:dyDescent="0.25">
      <c r="A719" s="5"/>
      <c r="B719" s="5"/>
      <c r="C719" s="5"/>
      <c r="D719" s="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4.25" customHeight="1" x14ac:dyDescent="0.25">
      <c r="A720" s="5"/>
      <c r="B720" s="5"/>
      <c r="C720" s="5"/>
      <c r="D720" s="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4.25" customHeight="1" x14ac:dyDescent="0.25">
      <c r="A721" s="5"/>
      <c r="B721" s="5"/>
      <c r="C721" s="5"/>
      <c r="D721" s="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4.25" customHeight="1" x14ac:dyDescent="0.25">
      <c r="A722" s="5"/>
      <c r="B722" s="5"/>
      <c r="C722" s="5"/>
      <c r="D722" s="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4.25" customHeight="1" x14ac:dyDescent="0.25">
      <c r="A723" s="5"/>
      <c r="B723" s="5"/>
      <c r="C723" s="5"/>
      <c r="D723" s="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4.25" customHeight="1" x14ac:dyDescent="0.25">
      <c r="A724" s="5"/>
      <c r="B724" s="5"/>
      <c r="C724" s="5"/>
      <c r="D724" s="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4.25" customHeight="1" x14ac:dyDescent="0.25">
      <c r="A725" s="5"/>
      <c r="B725" s="5"/>
      <c r="C725" s="5"/>
      <c r="D725" s="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4.25" customHeight="1" x14ac:dyDescent="0.25">
      <c r="A726" s="5"/>
      <c r="B726" s="5"/>
      <c r="C726" s="5"/>
      <c r="D726" s="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4.25" customHeight="1" x14ac:dyDescent="0.25">
      <c r="A727" s="5"/>
      <c r="B727" s="5"/>
      <c r="C727" s="5"/>
      <c r="D727" s="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4.25" customHeight="1" x14ac:dyDescent="0.25">
      <c r="A728" s="5"/>
      <c r="B728" s="5"/>
      <c r="C728" s="5"/>
      <c r="D728" s="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4.25" customHeight="1" x14ac:dyDescent="0.25">
      <c r="A729" s="5"/>
      <c r="B729" s="5"/>
      <c r="C729" s="5"/>
      <c r="D729" s="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4.25" customHeight="1" x14ac:dyDescent="0.25">
      <c r="A730" s="5"/>
      <c r="B730" s="5"/>
      <c r="C730" s="5"/>
      <c r="D730" s="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4.25" customHeight="1" x14ac:dyDescent="0.25">
      <c r="A731" s="5"/>
      <c r="B731" s="5"/>
      <c r="C731" s="5"/>
      <c r="D731" s="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4.25" customHeight="1" x14ac:dyDescent="0.25">
      <c r="A732" s="5"/>
      <c r="B732" s="5"/>
      <c r="C732" s="5"/>
      <c r="D732" s="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4.25" customHeight="1" x14ac:dyDescent="0.25">
      <c r="A733" s="5"/>
      <c r="B733" s="5"/>
      <c r="C733" s="5"/>
      <c r="D733" s="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4.25" customHeight="1" x14ac:dyDescent="0.25">
      <c r="A734" s="5"/>
      <c r="B734" s="5"/>
      <c r="C734" s="5"/>
      <c r="D734" s="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4.25" customHeight="1" x14ac:dyDescent="0.25">
      <c r="A735" s="5"/>
      <c r="B735" s="5"/>
      <c r="C735" s="5"/>
      <c r="D735" s="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4.25" customHeight="1" x14ac:dyDescent="0.25">
      <c r="A736" s="5"/>
      <c r="B736" s="5"/>
      <c r="C736" s="5"/>
      <c r="D736" s="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4.25" customHeight="1" x14ac:dyDescent="0.25">
      <c r="A737" s="5"/>
      <c r="B737" s="5"/>
      <c r="C737" s="5"/>
      <c r="D737" s="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4.25" customHeight="1" x14ac:dyDescent="0.25">
      <c r="A738" s="5"/>
      <c r="B738" s="5"/>
      <c r="C738" s="5"/>
      <c r="D738" s="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4.25" customHeight="1" x14ac:dyDescent="0.25">
      <c r="A739" s="5"/>
      <c r="B739" s="5"/>
      <c r="C739" s="5"/>
      <c r="D739" s="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4.25" customHeight="1" x14ac:dyDescent="0.25">
      <c r="A740" s="5"/>
      <c r="B740" s="5"/>
      <c r="C740" s="5"/>
      <c r="D740" s="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4.25" customHeight="1" x14ac:dyDescent="0.25">
      <c r="A741" s="5"/>
      <c r="B741" s="5"/>
      <c r="C741" s="5"/>
      <c r="D741" s="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4.25" customHeight="1" x14ac:dyDescent="0.25">
      <c r="A742" s="5"/>
      <c r="B742" s="5"/>
      <c r="C742" s="5"/>
      <c r="D742" s="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4.25" customHeight="1" x14ac:dyDescent="0.25">
      <c r="A743" s="5"/>
      <c r="B743" s="5"/>
      <c r="C743" s="5"/>
      <c r="D743" s="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4.25" customHeight="1" x14ac:dyDescent="0.25">
      <c r="A744" s="5"/>
      <c r="B744" s="5"/>
      <c r="C744" s="5"/>
      <c r="D744" s="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4.25" customHeight="1" x14ac:dyDescent="0.25">
      <c r="A745" s="5"/>
      <c r="B745" s="5"/>
      <c r="C745" s="5"/>
      <c r="D745" s="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4.25" customHeight="1" x14ac:dyDescent="0.25">
      <c r="A746" s="5"/>
      <c r="B746" s="5"/>
      <c r="C746" s="5"/>
      <c r="D746" s="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4.25" customHeight="1" x14ac:dyDescent="0.25">
      <c r="A747" s="5"/>
      <c r="B747" s="5"/>
      <c r="C747" s="5"/>
      <c r="D747" s="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4.25" customHeight="1" x14ac:dyDescent="0.25">
      <c r="A748" s="5"/>
      <c r="B748" s="5"/>
      <c r="C748" s="5"/>
      <c r="D748" s="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4.25" customHeight="1" x14ac:dyDescent="0.25">
      <c r="A749" s="5"/>
      <c r="B749" s="5"/>
      <c r="C749" s="5"/>
      <c r="D749" s="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4.25" customHeight="1" x14ac:dyDescent="0.25">
      <c r="A750" s="5"/>
      <c r="B750" s="5"/>
      <c r="C750" s="5"/>
      <c r="D750" s="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4.25" customHeight="1" x14ac:dyDescent="0.25">
      <c r="A751" s="5"/>
      <c r="B751" s="5"/>
      <c r="C751" s="5"/>
      <c r="D751" s="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4.25" customHeight="1" x14ac:dyDescent="0.25">
      <c r="A752" s="5"/>
      <c r="B752" s="5"/>
      <c r="C752" s="5"/>
      <c r="D752" s="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4.25" customHeight="1" x14ac:dyDescent="0.25">
      <c r="A753" s="5"/>
      <c r="B753" s="5"/>
      <c r="C753" s="5"/>
      <c r="D753" s="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4.25" customHeight="1" x14ac:dyDescent="0.25">
      <c r="A754" s="5"/>
      <c r="B754" s="5"/>
      <c r="C754" s="5"/>
      <c r="D754" s="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4.25" customHeight="1" x14ac:dyDescent="0.25">
      <c r="A755" s="5"/>
      <c r="B755" s="5"/>
      <c r="C755" s="5"/>
      <c r="D755" s="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4.25" customHeight="1" x14ac:dyDescent="0.25">
      <c r="A756" s="5"/>
      <c r="B756" s="5"/>
      <c r="C756" s="5"/>
      <c r="D756" s="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4.25" customHeight="1" x14ac:dyDescent="0.25">
      <c r="A757" s="5"/>
      <c r="B757" s="5"/>
      <c r="C757" s="5"/>
      <c r="D757" s="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4.25" customHeight="1" x14ac:dyDescent="0.25">
      <c r="A758" s="5"/>
      <c r="B758" s="5"/>
      <c r="C758" s="5"/>
      <c r="D758" s="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4.25" customHeight="1" x14ac:dyDescent="0.25">
      <c r="A759" s="5"/>
      <c r="B759" s="5"/>
      <c r="C759" s="5"/>
      <c r="D759" s="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4.25" customHeight="1" x14ac:dyDescent="0.25">
      <c r="A760" s="5"/>
      <c r="B760" s="5"/>
      <c r="C760" s="5"/>
      <c r="D760" s="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4.25" customHeight="1" x14ac:dyDescent="0.25">
      <c r="A761" s="5"/>
      <c r="B761" s="5"/>
      <c r="C761" s="5"/>
      <c r="D761" s="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4.25" customHeight="1" x14ac:dyDescent="0.25">
      <c r="A762" s="5"/>
      <c r="B762" s="5"/>
      <c r="C762" s="5"/>
      <c r="D762" s="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4.25" customHeight="1" x14ac:dyDescent="0.25">
      <c r="A763" s="5"/>
      <c r="B763" s="5"/>
      <c r="C763" s="5"/>
      <c r="D763" s="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4.25" customHeight="1" x14ac:dyDescent="0.25">
      <c r="A764" s="5"/>
      <c r="B764" s="5"/>
      <c r="C764" s="5"/>
      <c r="D764" s="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4.25" customHeight="1" x14ac:dyDescent="0.25">
      <c r="A765" s="5"/>
      <c r="B765" s="5"/>
      <c r="C765" s="5"/>
      <c r="D765" s="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4.25" customHeight="1" x14ac:dyDescent="0.25">
      <c r="A766" s="5"/>
      <c r="B766" s="5"/>
      <c r="C766" s="5"/>
      <c r="D766" s="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4.25" customHeight="1" x14ac:dyDescent="0.25">
      <c r="A767" s="5"/>
      <c r="B767" s="5"/>
      <c r="C767" s="5"/>
      <c r="D767" s="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4.25" customHeight="1" x14ac:dyDescent="0.25">
      <c r="A768" s="5"/>
      <c r="B768" s="5"/>
      <c r="C768" s="5"/>
      <c r="D768" s="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4.25" customHeight="1" x14ac:dyDescent="0.25">
      <c r="A769" s="5"/>
      <c r="B769" s="5"/>
      <c r="C769" s="5"/>
      <c r="D769" s="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4.25" customHeight="1" x14ac:dyDescent="0.25">
      <c r="A770" s="5"/>
      <c r="B770" s="5"/>
      <c r="C770" s="5"/>
      <c r="D770" s="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4.25" customHeight="1" x14ac:dyDescent="0.25">
      <c r="A771" s="5"/>
      <c r="B771" s="5"/>
      <c r="C771" s="5"/>
      <c r="D771" s="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4.25" customHeight="1" x14ac:dyDescent="0.25">
      <c r="A772" s="5"/>
      <c r="B772" s="5"/>
      <c r="C772" s="5"/>
      <c r="D772" s="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4.25" customHeight="1" x14ac:dyDescent="0.25">
      <c r="A773" s="5"/>
      <c r="B773" s="5"/>
      <c r="C773" s="5"/>
      <c r="D773" s="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4.25" customHeight="1" x14ac:dyDescent="0.25">
      <c r="A774" s="5"/>
      <c r="B774" s="5"/>
      <c r="C774" s="5"/>
      <c r="D774" s="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4.25" customHeight="1" x14ac:dyDescent="0.25">
      <c r="A775" s="5"/>
      <c r="B775" s="5"/>
      <c r="C775" s="5"/>
      <c r="D775" s="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4.25" customHeight="1" x14ac:dyDescent="0.25">
      <c r="A776" s="5"/>
      <c r="B776" s="5"/>
      <c r="C776" s="5"/>
      <c r="D776" s="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4.25" customHeight="1" x14ac:dyDescent="0.25">
      <c r="A777" s="5"/>
      <c r="B777" s="5"/>
      <c r="C777" s="5"/>
      <c r="D777" s="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4.25" customHeight="1" x14ac:dyDescent="0.25">
      <c r="A778" s="5"/>
      <c r="B778" s="5"/>
      <c r="C778" s="5"/>
      <c r="D778" s="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4.25" customHeight="1" x14ac:dyDescent="0.25">
      <c r="A779" s="5"/>
      <c r="B779" s="5"/>
      <c r="C779" s="5"/>
      <c r="D779" s="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4.25" customHeight="1" x14ac:dyDescent="0.25">
      <c r="A780" s="5"/>
      <c r="B780" s="5"/>
      <c r="C780" s="5"/>
      <c r="D780" s="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4.25" customHeight="1" x14ac:dyDescent="0.25">
      <c r="A781" s="5"/>
      <c r="B781" s="5"/>
      <c r="C781" s="5"/>
      <c r="D781" s="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4.25" customHeight="1" x14ac:dyDescent="0.25">
      <c r="A782" s="5"/>
      <c r="B782" s="5"/>
      <c r="C782" s="5"/>
      <c r="D782" s="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4.25" customHeight="1" x14ac:dyDescent="0.25">
      <c r="A783" s="5"/>
      <c r="B783" s="5"/>
      <c r="C783" s="5"/>
      <c r="D783" s="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4.25" customHeight="1" x14ac:dyDescent="0.25">
      <c r="A784" s="5"/>
      <c r="B784" s="5"/>
      <c r="C784" s="5"/>
      <c r="D784" s="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4.25" customHeight="1" x14ac:dyDescent="0.25">
      <c r="A785" s="5"/>
      <c r="B785" s="5"/>
      <c r="C785" s="5"/>
      <c r="D785" s="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4.25" customHeight="1" x14ac:dyDescent="0.25">
      <c r="A786" s="5"/>
      <c r="B786" s="5"/>
      <c r="C786" s="5"/>
      <c r="D786" s="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4.25" customHeight="1" x14ac:dyDescent="0.25">
      <c r="A787" s="5"/>
      <c r="B787" s="5"/>
      <c r="C787" s="5"/>
      <c r="D787" s="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4.25" customHeight="1" x14ac:dyDescent="0.25">
      <c r="A788" s="5"/>
      <c r="B788" s="5"/>
      <c r="C788" s="5"/>
      <c r="D788" s="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4.25" customHeight="1" x14ac:dyDescent="0.25">
      <c r="A789" s="5"/>
      <c r="B789" s="5"/>
      <c r="C789" s="5"/>
      <c r="D789" s="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4.25" customHeight="1" x14ac:dyDescent="0.25">
      <c r="A790" s="5"/>
      <c r="B790" s="5"/>
      <c r="C790" s="5"/>
      <c r="D790" s="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4.25" customHeight="1" x14ac:dyDescent="0.25">
      <c r="A791" s="5"/>
      <c r="B791" s="5"/>
      <c r="C791" s="5"/>
      <c r="D791" s="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4.25" customHeight="1" x14ac:dyDescent="0.25">
      <c r="A792" s="5"/>
      <c r="B792" s="5"/>
      <c r="C792" s="5"/>
      <c r="D792" s="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4.25" customHeight="1" x14ac:dyDescent="0.25">
      <c r="A793" s="5"/>
      <c r="B793" s="5"/>
      <c r="C793" s="5"/>
      <c r="D793" s="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4.25" customHeight="1" x14ac:dyDescent="0.25">
      <c r="A794" s="5"/>
      <c r="B794" s="5"/>
      <c r="C794" s="5"/>
      <c r="D794" s="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4.25" customHeight="1" x14ac:dyDescent="0.25">
      <c r="A795" s="5"/>
      <c r="B795" s="5"/>
      <c r="C795" s="5"/>
      <c r="D795" s="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4.25" customHeight="1" x14ac:dyDescent="0.25">
      <c r="A796" s="5"/>
      <c r="B796" s="5"/>
      <c r="C796" s="5"/>
      <c r="D796" s="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4.25" customHeight="1" x14ac:dyDescent="0.25">
      <c r="A797" s="5"/>
      <c r="B797" s="5"/>
      <c r="C797" s="5"/>
      <c r="D797" s="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4.25" customHeight="1" x14ac:dyDescent="0.25">
      <c r="A798" s="5"/>
      <c r="B798" s="5"/>
      <c r="C798" s="5"/>
      <c r="D798" s="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4.25" customHeight="1" x14ac:dyDescent="0.25">
      <c r="A799" s="5"/>
      <c r="B799" s="5"/>
      <c r="C799" s="5"/>
      <c r="D799" s="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4.25" customHeight="1" x14ac:dyDescent="0.25">
      <c r="A800" s="5"/>
      <c r="B800" s="5"/>
      <c r="C800" s="5"/>
      <c r="D800" s="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4.25" customHeight="1" x14ac:dyDescent="0.25">
      <c r="A801" s="5"/>
      <c r="B801" s="5"/>
      <c r="C801" s="5"/>
      <c r="D801" s="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4.25" customHeight="1" x14ac:dyDescent="0.25">
      <c r="A802" s="5"/>
      <c r="B802" s="5"/>
      <c r="C802" s="5"/>
      <c r="D802" s="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4.25" customHeight="1" x14ac:dyDescent="0.25">
      <c r="A803" s="5"/>
      <c r="B803" s="5"/>
      <c r="C803" s="5"/>
      <c r="D803" s="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4.25" customHeight="1" x14ac:dyDescent="0.25">
      <c r="A804" s="5"/>
      <c r="B804" s="5"/>
      <c r="C804" s="5"/>
      <c r="D804" s="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4.25" customHeight="1" x14ac:dyDescent="0.25">
      <c r="A805" s="5"/>
      <c r="B805" s="5"/>
      <c r="C805" s="5"/>
      <c r="D805" s="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4.25" customHeight="1" x14ac:dyDescent="0.25">
      <c r="A806" s="5"/>
      <c r="B806" s="5"/>
      <c r="C806" s="5"/>
      <c r="D806" s="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4.25" customHeight="1" x14ac:dyDescent="0.25">
      <c r="A807" s="5"/>
      <c r="B807" s="5"/>
      <c r="C807" s="5"/>
      <c r="D807" s="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4.25" customHeight="1" x14ac:dyDescent="0.25">
      <c r="A808" s="5"/>
      <c r="B808" s="5"/>
      <c r="C808" s="5"/>
      <c r="D808" s="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4.25" customHeight="1" x14ac:dyDescent="0.25">
      <c r="A809" s="5"/>
      <c r="B809" s="5"/>
      <c r="C809" s="5"/>
      <c r="D809" s="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4.25" customHeight="1" x14ac:dyDescent="0.25">
      <c r="A810" s="5"/>
      <c r="B810" s="5"/>
      <c r="C810" s="5"/>
      <c r="D810" s="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4.25" customHeight="1" x14ac:dyDescent="0.25">
      <c r="A811" s="5"/>
      <c r="B811" s="5"/>
      <c r="C811" s="5"/>
      <c r="D811" s="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4.25" customHeight="1" x14ac:dyDescent="0.25">
      <c r="A812" s="5"/>
      <c r="B812" s="5"/>
      <c r="C812" s="5"/>
      <c r="D812" s="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4.25" customHeight="1" x14ac:dyDescent="0.25">
      <c r="A813" s="5"/>
      <c r="B813" s="5"/>
      <c r="C813" s="5"/>
      <c r="D813" s="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4.25" customHeight="1" x14ac:dyDescent="0.25">
      <c r="A814" s="5"/>
      <c r="B814" s="5"/>
      <c r="C814" s="5"/>
      <c r="D814" s="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4.25" customHeight="1" x14ac:dyDescent="0.25">
      <c r="A815" s="5"/>
      <c r="B815" s="5"/>
      <c r="C815" s="5"/>
      <c r="D815" s="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4.25" customHeight="1" x14ac:dyDescent="0.25">
      <c r="A816" s="5"/>
      <c r="B816" s="5"/>
      <c r="C816" s="5"/>
      <c r="D816" s="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4.25" customHeight="1" x14ac:dyDescent="0.25">
      <c r="A817" s="5"/>
      <c r="B817" s="5"/>
      <c r="C817" s="5"/>
      <c r="D817" s="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4.25" customHeight="1" x14ac:dyDescent="0.25">
      <c r="A818" s="5"/>
      <c r="B818" s="5"/>
      <c r="C818" s="5"/>
      <c r="D818" s="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4.25" customHeight="1" x14ac:dyDescent="0.25">
      <c r="A819" s="5"/>
      <c r="B819" s="5"/>
      <c r="C819" s="5"/>
      <c r="D819" s="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4.25" customHeight="1" x14ac:dyDescent="0.25">
      <c r="A820" s="5"/>
      <c r="B820" s="5"/>
      <c r="C820" s="5"/>
      <c r="D820" s="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4.25" customHeight="1" x14ac:dyDescent="0.25">
      <c r="A821" s="5"/>
      <c r="B821" s="5"/>
      <c r="C821" s="5"/>
      <c r="D821" s="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4.25" customHeight="1" x14ac:dyDescent="0.25">
      <c r="A822" s="5"/>
      <c r="B822" s="5"/>
      <c r="C822" s="5"/>
      <c r="D822" s="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4.25" customHeight="1" x14ac:dyDescent="0.25">
      <c r="A823" s="5"/>
      <c r="B823" s="5"/>
      <c r="C823" s="5"/>
      <c r="D823" s="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4.25" customHeight="1" x14ac:dyDescent="0.25">
      <c r="A824" s="5"/>
      <c r="B824" s="5"/>
      <c r="C824" s="5"/>
      <c r="D824" s="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4.25" customHeight="1" x14ac:dyDescent="0.25">
      <c r="A825" s="5"/>
      <c r="B825" s="5"/>
      <c r="C825" s="5"/>
      <c r="D825" s="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4.25" customHeight="1" x14ac:dyDescent="0.25">
      <c r="A826" s="5"/>
      <c r="B826" s="5"/>
      <c r="C826" s="5"/>
      <c r="D826" s="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4.25" customHeight="1" x14ac:dyDescent="0.25">
      <c r="A827" s="5"/>
      <c r="B827" s="5"/>
      <c r="C827" s="5"/>
      <c r="D827" s="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4.25" customHeight="1" x14ac:dyDescent="0.25">
      <c r="A828" s="5"/>
      <c r="B828" s="5"/>
      <c r="C828" s="5"/>
      <c r="D828" s="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4.25" customHeight="1" x14ac:dyDescent="0.25">
      <c r="A829" s="5"/>
      <c r="B829" s="5"/>
      <c r="C829" s="5"/>
      <c r="D829" s="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4.25" customHeight="1" x14ac:dyDescent="0.25">
      <c r="A830" s="5"/>
      <c r="B830" s="5"/>
      <c r="C830" s="5"/>
      <c r="D830" s="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4.25" customHeight="1" x14ac:dyDescent="0.25">
      <c r="A831" s="5"/>
      <c r="B831" s="5"/>
      <c r="C831" s="5"/>
      <c r="D831" s="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4.25" customHeight="1" x14ac:dyDescent="0.25">
      <c r="A832" s="5"/>
      <c r="B832" s="5"/>
      <c r="C832" s="5"/>
      <c r="D832" s="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4.25" customHeight="1" x14ac:dyDescent="0.25">
      <c r="A833" s="5"/>
      <c r="B833" s="5"/>
      <c r="C833" s="5"/>
      <c r="D833" s="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4.25" customHeight="1" x14ac:dyDescent="0.25">
      <c r="A834" s="5"/>
      <c r="B834" s="5"/>
      <c r="C834" s="5"/>
      <c r="D834" s="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4.25" customHeight="1" x14ac:dyDescent="0.25">
      <c r="A835" s="5"/>
      <c r="B835" s="5"/>
      <c r="C835" s="5"/>
      <c r="D835" s="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4.25" customHeight="1" x14ac:dyDescent="0.25">
      <c r="A836" s="5"/>
      <c r="B836" s="5"/>
      <c r="C836" s="5"/>
      <c r="D836" s="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4.25" customHeight="1" x14ac:dyDescent="0.25">
      <c r="A837" s="5"/>
      <c r="B837" s="5"/>
      <c r="C837" s="5"/>
      <c r="D837" s="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4.25" customHeight="1" x14ac:dyDescent="0.25">
      <c r="A838" s="5"/>
      <c r="B838" s="5"/>
      <c r="C838" s="5"/>
      <c r="D838" s="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4.25" customHeight="1" x14ac:dyDescent="0.25">
      <c r="A839" s="5"/>
      <c r="B839" s="5"/>
      <c r="C839" s="5"/>
      <c r="D839" s="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4.25" customHeight="1" x14ac:dyDescent="0.25">
      <c r="A840" s="5"/>
      <c r="B840" s="5"/>
      <c r="C840" s="5"/>
      <c r="D840" s="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4.25" customHeight="1" x14ac:dyDescent="0.25">
      <c r="A841" s="5"/>
      <c r="B841" s="5"/>
      <c r="C841" s="5"/>
      <c r="D841" s="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4.25" customHeight="1" x14ac:dyDescent="0.25">
      <c r="A842" s="5"/>
      <c r="B842" s="5"/>
      <c r="C842" s="5"/>
      <c r="D842" s="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4.25" customHeight="1" x14ac:dyDescent="0.25">
      <c r="A843" s="5"/>
      <c r="B843" s="5"/>
      <c r="C843" s="5"/>
      <c r="D843" s="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4.25" customHeight="1" x14ac:dyDescent="0.25">
      <c r="A844" s="5"/>
      <c r="B844" s="5"/>
      <c r="C844" s="5"/>
      <c r="D844" s="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4.25" customHeight="1" x14ac:dyDescent="0.25">
      <c r="A845" s="5"/>
      <c r="B845" s="5"/>
      <c r="C845" s="5"/>
      <c r="D845" s="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4.25" customHeight="1" x14ac:dyDescent="0.25">
      <c r="A846" s="5"/>
      <c r="B846" s="5"/>
      <c r="C846" s="5"/>
      <c r="D846" s="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4.25" customHeight="1" x14ac:dyDescent="0.25">
      <c r="A847" s="5"/>
      <c r="B847" s="5"/>
      <c r="C847" s="5"/>
      <c r="D847" s="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4.25" customHeight="1" x14ac:dyDescent="0.25">
      <c r="A848" s="5"/>
      <c r="B848" s="5"/>
      <c r="C848" s="5"/>
      <c r="D848" s="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4.25" customHeight="1" x14ac:dyDescent="0.25">
      <c r="A849" s="5"/>
      <c r="B849" s="5"/>
      <c r="C849" s="5"/>
      <c r="D849" s="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4.25" customHeight="1" x14ac:dyDescent="0.25">
      <c r="A850" s="5"/>
      <c r="B850" s="5"/>
      <c r="C850" s="5"/>
      <c r="D850" s="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4.25" customHeight="1" x14ac:dyDescent="0.25">
      <c r="A851" s="5"/>
      <c r="B851" s="5"/>
      <c r="C851" s="5"/>
      <c r="D851" s="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4.25" customHeight="1" x14ac:dyDescent="0.25">
      <c r="A852" s="5"/>
      <c r="B852" s="5"/>
      <c r="C852" s="5"/>
      <c r="D852" s="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4.25" customHeight="1" x14ac:dyDescent="0.25">
      <c r="A853" s="5"/>
      <c r="B853" s="5"/>
      <c r="C853" s="5"/>
      <c r="D853" s="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4.25" customHeight="1" x14ac:dyDescent="0.25">
      <c r="A854" s="5"/>
      <c r="B854" s="5"/>
      <c r="C854" s="5"/>
      <c r="D854" s="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4.25" customHeight="1" x14ac:dyDescent="0.25">
      <c r="A855" s="5"/>
      <c r="B855" s="5"/>
      <c r="C855" s="5"/>
      <c r="D855" s="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4.25" customHeight="1" x14ac:dyDescent="0.25">
      <c r="A856" s="5"/>
      <c r="B856" s="5"/>
      <c r="C856" s="5"/>
      <c r="D856" s="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4.25" customHeight="1" x14ac:dyDescent="0.25">
      <c r="A857" s="5"/>
      <c r="B857" s="5"/>
      <c r="C857" s="5"/>
      <c r="D857" s="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4.25" customHeight="1" x14ac:dyDescent="0.25">
      <c r="A858" s="5"/>
      <c r="B858" s="5"/>
      <c r="C858" s="5"/>
      <c r="D858" s="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4.25" customHeight="1" x14ac:dyDescent="0.25">
      <c r="A859" s="5"/>
      <c r="B859" s="5"/>
      <c r="C859" s="5"/>
      <c r="D859" s="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4.25" customHeight="1" x14ac:dyDescent="0.25">
      <c r="A860" s="5"/>
      <c r="B860" s="5"/>
      <c r="C860" s="5"/>
      <c r="D860" s="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4.25" customHeight="1" x14ac:dyDescent="0.25">
      <c r="A861" s="5"/>
      <c r="B861" s="5"/>
      <c r="C861" s="5"/>
      <c r="D861" s="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4.25" customHeight="1" x14ac:dyDescent="0.25">
      <c r="A862" s="5"/>
      <c r="B862" s="5"/>
      <c r="C862" s="5"/>
      <c r="D862" s="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4.25" customHeight="1" x14ac:dyDescent="0.25">
      <c r="A863" s="5"/>
      <c r="B863" s="5"/>
      <c r="C863" s="5"/>
      <c r="D863" s="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4.25" customHeight="1" x14ac:dyDescent="0.25">
      <c r="A864" s="5"/>
      <c r="B864" s="5"/>
      <c r="C864" s="5"/>
      <c r="D864" s="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4.25" customHeight="1" x14ac:dyDescent="0.25">
      <c r="A865" s="5"/>
      <c r="B865" s="5"/>
      <c r="C865" s="5"/>
      <c r="D865" s="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4.25" customHeight="1" x14ac:dyDescent="0.25">
      <c r="A866" s="5"/>
      <c r="B866" s="5"/>
      <c r="C866" s="5"/>
      <c r="D866" s="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4.25" customHeight="1" x14ac:dyDescent="0.25">
      <c r="A867" s="5"/>
      <c r="B867" s="5"/>
      <c r="C867" s="5"/>
      <c r="D867" s="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4.25" customHeight="1" x14ac:dyDescent="0.25">
      <c r="A868" s="5"/>
      <c r="B868" s="5"/>
      <c r="C868" s="5"/>
      <c r="D868" s="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4.25" customHeight="1" x14ac:dyDescent="0.25">
      <c r="A869" s="5"/>
      <c r="B869" s="5"/>
      <c r="C869" s="5"/>
      <c r="D869" s="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4.25" customHeight="1" x14ac:dyDescent="0.25">
      <c r="A870" s="5"/>
      <c r="B870" s="5"/>
      <c r="C870" s="5"/>
      <c r="D870" s="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4.25" customHeight="1" x14ac:dyDescent="0.25">
      <c r="A871" s="5"/>
      <c r="B871" s="5"/>
      <c r="C871" s="5"/>
      <c r="D871" s="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4.25" customHeight="1" x14ac:dyDescent="0.25">
      <c r="A872" s="5"/>
      <c r="B872" s="5"/>
      <c r="C872" s="5"/>
      <c r="D872" s="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4.25" customHeight="1" x14ac:dyDescent="0.25">
      <c r="A873" s="5"/>
      <c r="B873" s="5"/>
      <c r="C873" s="5"/>
      <c r="D873" s="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4.25" customHeight="1" x14ac:dyDescent="0.25">
      <c r="A874" s="5"/>
      <c r="B874" s="5"/>
      <c r="C874" s="5"/>
      <c r="D874" s="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4.25" customHeight="1" x14ac:dyDescent="0.25">
      <c r="A875" s="5"/>
      <c r="B875" s="5"/>
      <c r="C875" s="5"/>
      <c r="D875" s="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4.25" customHeight="1" x14ac:dyDescent="0.25">
      <c r="A876" s="5"/>
      <c r="B876" s="5"/>
      <c r="C876" s="5"/>
      <c r="D876" s="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4.25" customHeight="1" x14ac:dyDescent="0.25">
      <c r="A877" s="5"/>
      <c r="B877" s="5"/>
      <c r="C877" s="5"/>
      <c r="D877" s="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4.25" customHeight="1" x14ac:dyDescent="0.25">
      <c r="A878" s="5"/>
      <c r="B878" s="5"/>
      <c r="C878" s="5"/>
      <c r="D878" s="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4.25" customHeight="1" x14ac:dyDescent="0.25">
      <c r="A879" s="5"/>
      <c r="B879" s="5"/>
      <c r="C879" s="5"/>
      <c r="D879" s="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4.25" customHeight="1" x14ac:dyDescent="0.25">
      <c r="A880" s="5"/>
      <c r="B880" s="5"/>
      <c r="C880" s="5"/>
      <c r="D880" s="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4.25" customHeight="1" x14ac:dyDescent="0.25">
      <c r="A881" s="5"/>
      <c r="B881" s="5"/>
      <c r="C881" s="5"/>
      <c r="D881" s="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4.25" customHeight="1" x14ac:dyDescent="0.25">
      <c r="A882" s="5"/>
      <c r="B882" s="5"/>
      <c r="C882" s="5"/>
      <c r="D882" s="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4.25" customHeight="1" x14ac:dyDescent="0.25">
      <c r="A883" s="5"/>
      <c r="B883" s="5"/>
      <c r="C883" s="5"/>
      <c r="D883" s="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4.25" customHeight="1" x14ac:dyDescent="0.25">
      <c r="A884" s="5"/>
      <c r="B884" s="5"/>
      <c r="C884" s="5"/>
      <c r="D884" s="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4.25" customHeight="1" x14ac:dyDescent="0.25">
      <c r="A885" s="5"/>
      <c r="B885" s="5"/>
      <c r="C885" s="5"/>
      <c r="D885" s="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4.25" customHeight="1" x14ac:dyDescent="0.25">
      <c r="A886" s="5"/>
      <c r="B886" s="5"/>
      <c r="C886" s="5"/>
      <c r="D886" s="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4.25" customHeight="1" x14ac:dyDescent="0.25">
      <c r="A887" s="5"/>
      <c r="B887" s="5"/>
      <c r="C887" s="5"/>
      <c r="D887" s="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4.25" customHeight="1" x14ac:dyDescent="0.25">
      <c r="A888" s="5"/>
      <c r="B888" s="5"/>
      <c r="C888" s="5"/>
      <c r="D888" s="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4.25" customHeight="1" x14ac:dyDescent="0.25">
      <c r="A889" s="5"/>
      <c r="B889" s="5"/>
      <c r="C889" s="5"/>
      <c r="D889" s="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4.25" customHeight="1" x14ac:dyDescent="0.25">
      <c r="A890" s="5"/>
      <c r="B890" s="5"/>
      <c r="C890" s="5"/>
      <c r="D890" s="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4.25" customHeight="1" x14ac:dyDescent="0.25">
      <c r="A891" s="5"/>
      <c r="B891" s="5"/>
      <c r="C891" s="5"/>
      <c r="D891" s="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4.25" customHeight="1" x14ac:dyDescent="0.25">
      <c r="A892" s="5"/>
      <c r="B892" s="5"/>
      <c r="C892" s="5"/>
      <c r="D892" s="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4.25" customHeight="1" x14ac:dyDescent="0.25">
      <c r="A893" s="5"/>
      <c r="B893" s="5"/>
      <c r="C893" s="5"/>
      <c r="D893" s="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4.25" customHeight="1" x14ac:dyDescent="0.25">
      <c r="A894" s="5"/>
      <c r="B894" s="5"/>
      <c r="C894" s="5"/>
      <c r="D894" s="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4.25" customHeight="1" x14ac:dyDescent="0.25">
      <c r="A895" s="5"/>
      <c r="B895" s="5"/>
      <c r="C895" s="5"/>
      <c r="D895" s="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4.25" customHeight="1" x14ac:dyDescent="0.25">
      <c r="A896" s="5"/>
      <c r="B896" s="5"/>
      <c r="C896" s="5"/>
      <c r="D896" s="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4.25" customHeight="1" x14ac:dyDescent="0.25">
      <c r="A897" s="5"/>
      <c r="B897" s="5"/>
      <c r="C897" s="5"/>
      <c r="D897" s="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4.25" customHeight="1" x14ac:dyDescent="0.25">
      <c r="A898" s="5"/>
      <c r="B898" s="5"/>
      <c r="C898" s="5"/>
      <c r="D898" s="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4.25" customHeight="1" x14ac:dyDescent="0.25">
      <c r="A899" s="5"/>
      <c r="B899" s="5"/>
      <c r="C899" s="5"/>
      <c r="D899" s="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4.25" customHeight="1" x14ac:dyDescent="0.25">
      <c r="A900" s="5"/>
      <c r="B900" s="5"/>
      <c r="C900" s="5"/>
      <c r="D900" s="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4.25" customHeight="1" x14ac:dyDescent="0.25">
      <c r="A901" s="5"/>
      <c r="B901" s="5"/>
      <c r="C901" s="5"/>
      <c r="D901" s="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4.25" customHeight="1" x14ac:dyDescent="0.25">
      <c r="A902" s="5"/>
      <c r="B902" s="5"/>
      <c r="C902" s="5"/>
      <c r="D902" s="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4.25" customHeight="1" x14ac:dyDescent="0.25">
      <c r="A903" s="5"/>
      <c r="B903" s="5"/>
      <c r="C903" s="5"/>
      <c r="D903" s="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4.25" customHeight="1" x14ac:dyDescent="0.25">
      <c r="A904" s="5"/>
      <c r="B904" s="5"/>
      <c r="C904" s="5"/>
      <c r="D904" s="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4.25" customHeight="1" x14ac:dyDescent="0.25">
      <c r="A905" s="5"/>
      <c r="B905" s="5"/>
      <c r="C905" s="5"/>
      <c r="D905" s="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4.25" customHeight="1" x14ac:dyDescent="0.25">
      <c r="A906" s="5"/>
      <c r="B906" s="5"/>
      <c r="C906" s="5"/>
      <c r="D906" s="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4.25" customHeight="1" x14ac:dyDescent="0.25">
      <c r="A907" s="5"/>
      <c r="B907" s="5"/>
      <c r="C907" s="5"/>
      <c r="D907" s="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4.25" customHeight="1" x14ac:dyDescent="0.25">
      <c r="A908" s="5"/>
      <c r="B908" s="5"/>
      <c r="C908" s="5"/>
      <c r="D908" s="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4.25" customHeight="1" x14ac:dyDescent="0.25">
      <c r="A909" s="5"/>
      <c r="B909" s="5"/>
      <c r="C909" s="5"/>
      <c r="D909" s="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4.25" customHeight="1" x14ac:dyDescent="0.25">
      <c r="A910" s="5"/>
      <c r="B910" s="5"/>
      <c r="C910" s="5"/>
      <c r="D910" s="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4.25" customHeight="1" x14ac:dyDescent="0.25">
      <c r="A911" s="5"/>
      <c r="B911" s="5"/>
      <c r="C911" s="5"/>
      <c r="D911" s="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4.25" customHeight="1" x14ac:dyDescent="0.25">
      <c r="A912" s="5"/>
      <c r="B912" s="5"/>
      <c r="C912" s="5"/>
      <c r="D912" s="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4.25" customHeight="1" x14ac:dyDescent="0.25">
      <c r="A913" s="5"/>
      <c r="B913" s="5"/>
      <c r="C913" s="5"/>
      <c r="D913" s="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4.25" customHeight="1" x14ac:dyDescent="0.25">
      <c r="A914" s="5"/>
      <c r="B914" s="5"/>
      <c r="C914" s="5"/>
      <c r="D914" s="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4.25" customHeight="1" x14ac:dyDescent="0.25">
      <c r="A915" s="5"/>
      <c r="B915" s="5"/>
      <c r="C915" s="5"/>
      <c r="D915" s="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4.25" customHeight="1" x14ac:dyDescent="0.25">
      <c r="A916" s="5"/>
      <c r="B916" s="5"/>
      <c r="C916" s="5"/>
      <c r="D916" s="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4.25" customHeight="1" x14ac:dyDescent="0.25">
      <c r="A917" s="5"/>
      <c r="B917" s="5"/>
      <c r="C917" s="5"/>
      <c r="D917" s="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4.25" customHeight="1" x14ac:dyDescent="0.25">
      <c r="A918" s="5"/>
      <c r="B918" s="5"/>
      <c r="C918" s="5"/>
      <c r="D918" s="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4.25" customHeight="1" x14ac:dyDescent="0.25">
      <c r="A919" s="5"/>
      <c r="B919" s="5"/>
      <c r="C919" s="5"/>
      <c r="D919" s="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4.25" customHeight="1" x14ac:dyDescent="0.25">
      <c r="A920" s="5"/>
      <c r="B920" s="5"/>
      <c r="C920" s="5"/>
      <c r="D920" s="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4.25" customHeight="1" x14ac:dyDescent="0.25">
      <c r="A921" s="5"/>
      <c r="B921" s="5"/>
      <c r="C921" s="5"/>
      <c r="D921" s="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4.25" customHeight="1" x14ac:dyDescent="0.25">
      <c r="A922" s="5"/>
      <c r="B922" s="5"/>
      <c r="C922" s="5"/>
      <c r="D922" s="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4.25" customHeight="1" x14ac:dyDescent="0.25">
      <c r="A923" s="5"/>
      <c r="B923" s="5"/>
      <c r="C923" s="5"/>
      <c r="D923" s="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4.25" customHeight="1" x14ac:dyDescent="0.25">
      <c r="A924" s="5"/>
      <c r="B924" s="5"/>
      <c r="C924" s="5"/>
      <c r="D924" s="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4.25" customHeight="1" x14ac:dyDescent="0.25">
      <c r="A925" s="5"/>
      <c r="B925" s="5"/>
      <c r="C925" s="5"/>
      <c r="D925" s="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4.25" customHeight="1" x14ac:dyDescent="0.25">
      <c r="A926" s="5"/>
      <c r="B926" s="5"/>
      <c r="C926" s="5"/>
      <c r="D926" s="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4.25" customHeight="1" x14ac:dyDescent="0.25">
      <c r="A927" s="5"/>
      <c r="B927" s="5"/>
      <c r="C927" s="5"/>
      <c r="D927" s="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4.25" customHeight="1" x14ac:dyDescent="0.25">
      <c r="A928" s="5"/>
      <c r="B928" s="5"/>
      <c r="C928" s="5"/>
      <c r="D928" s="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4.25" customHeight="1" x14ac:dyDescent="0.25">
      <c r="A929" s="5"/>
      <c r="B929" s="5"/>
      <c r="C929" s="5"/>
      <c r="D929" s="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4.25" customHeight="1" x14ac:dyDescent="0.25">
      <c r="A930" s="5"/>
      <c r="B930" s="5"/>
      <c r="C930" s="5"/>
      <c r="D930" s="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4.25" customHeight="1" x14ac:dyDescent="0.25">
      <c r="A931" s="5"/>
      <c r="B931" s="5"/>
      <c r="C931" s="5"/>
      <c r="D931" s="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4.25" customHeight="1" x14ac:dyDescent="0.25">
      <c r="A932" s="5"/>
      <c r="B932" s="5"/>
      <c r="C932" s="5"/>
      <c r="D932" s="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4.25" customHeight="1" x14ac:dyDescent="0.25">
      <c r="A933" s="5"/>
      <c r="B933" s="5"/>
      <c r="C933" s="5"/>
      <c r="D933" s="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4.25" customHeight="1" x14ac:dyDescent="0.25">
      <c r="A934" s="5"/>
      <c r="B934" s="5"/>
      <c r="C934" s="5"/>
      <c r="D934" s="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4.25" customHeight="1" x14ac:dyDescent="0.25">
      <c r="A935" s="5"/>
      <c r="B935" s="5"/>
      <c r="C935" s="5"/>
      <c r="D935" s="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4.25" customHeight="1" x14ac:dyDescent="0.25">
      <c r="A936" s="5"/>
      <c r="B936" s="5"/>
      <c r="C936" s="5"/>
      <c r="D936" s="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4.25" customHeight="1" x14ac:dyDescent="0.25">
      <c r="A937" s="5"/>
      <c r="B937" s="5"/>
      <c r="C937" s="5"/>
      <c r="D937" s="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4.25" customHeight="1" x14ac:dyDescent="0.25">
      <c r="A938" s="5"/>
      <c r="B938" s="5"/>
      <c r="C938" s="5"/>
      <c r="D938" s="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4.25" customHeight="1" x14ac:dyDescent="0.25">
      <c r="A939" s="5"/>
      <c r="B939" s="5"/>
      <c r="C939" s="5"/>
      <c r="D939" s="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4.25" customHeight="1" x14ac:dyDescent="0.25">
      <c r="A940" s="5"/>
      <c r="B940" s="5"/>
      <c r="C940" s="5"/>
      <c r="D940" s="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4.25" customHeight="1" x14ac:dyDescent="0.25">
      <c r="A941" s="5"/>
      <c r="B941" s="5"/>
      <c r="C941" s="5"/>
      <c r="D941" s="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4.25" customHeight="1" x14ac:dyDescent="0.25">
      <c r="A942" s="5"/>
      <c r="B942" s="5"/>
      <c r="C942" s="5"/>
      <c r="D942" s="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4.25" customHeight="1" x14ac:dyDescent="0.25">
      <c r="A943" s="5"/>
      <c r="B943" s="5"/>
      <c r="C943" s="5"/>
      <c r="D943" s="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4.25" customHeight="1" x14ac:dyDescent="0.25">
      <c r="A944" s="5"/>
      <c r="B944" s="5"/>
      <c r="C944" s="5"/>
      <c r="D944" s="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4.25" customHeight="1" x14ac:dyDescent="0.25">
      <c r="A945" s="5"/>
      <c r="B945" s="5"/>
      <c r="C945" s="5"/>
      <c r="D945" s="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4.25" customHeight="1" x14ac:dyDescent="0.25">
      <c r="A946" s="5"/>
      <c r="B946" s="5"/>
      <c r="C946" s="5"/>
      <c r="D946" s="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4.25" customHeight="1" x14ac:dyDescent="0.25">
      <c r="A947" s="5"/>
      <c r="B947" s="5"/>
      <c r="C947" s="5"/>
      <c r="D947" s="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4.25" customHeight="1" x14ac:dyDescent="0.25">
      <c r="A948" s="5"/>
      <c r="B948" s="5"/>
      <c r="C948" s="5"/>
      <c r="D948" s="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4.25" customHeight="1" x14ac:dyDescent="0.25">
      <c r="A949" s="5"/>
      <c r="B949" s="5"/>
      <c r="C949" s="5"/>
      <c r="D949" s="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4.25" customHeight="1" x14ac:dyDescent="0.25">
      <c r="A950" s="5"/>
      <c r="B950" s="5"/>
      <c r="C950" s="5"/>
      <c r="D950" s="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4.25" customHeight="1" x14ac:dyDescent="0.25">
      <c r="A951" s="5"/>
      <c r="B951" s="5"/>
      <c r="C951" s="5"/>
      <c r="D951" s="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4.25" customHeight="1" x14ac:dyDescent="0.25">
      <c r="A952" s="5"/>
      <c r="B952" s="5"/>
      <c r="C952" s="5"/>
      <c r="D952" s="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4.25" customHeight="1" x14ac:dyDescent="0.25">
      <c r="A953" s="5"/>
      <c r="B953" s="5"/>
      <c r="C953" s="5"/>
      <c r="D953" s="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4.25" customHeight="1" x14ac:dyDescent="0.25">
      <c r="A954" s="5"/>
      <c r="B954" s="5"/>
      <c r="C954" s="5"/>
      <c r="D954" s="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4.25" customHeight="1" x14ac:dyDescent="0.25">
      <c r="A955" s="5"/>
      <c r="B955" s="5"/>
      <c r="C955" s="5"/>
      <c r="D955" s="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4.25" customHeight="1" x14ac:dyDescent="0.25">
      <c r="A956" s="5"/>
      <c r="B956" s="5"/>
      <c r="C956" s="5"/>
      <c r="D956" s="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4.25" customHeight="1" x14ac:dyDescent="0.25">
      <c r="A957" s="5"/>
      <c r="B957" s="5"/>
      <c r="C957" s="5"/>
      <c r="D957" s="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4.25" customHeight="1" x14ac:dyDescent="0.25">
      <c r="A958" s="5"/>
      <c r="B958" s="5"/>
      <c r="C958" s="5"/>
      <c r="D958" s="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4.25" customHeight="1" x14ac:dyDescent="0.25">
      <c r="A959" s="5"/>
      <c r="B959" s="5"/>
      <c r="C959" s="5"/>
      <c r="D959" s="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4.25" customHeight="1" x14ac:dyDescent="0.25">
      <c r="A960" s="5"/>
      <c r="B960" s="5"/>
      <c r="C960" s="5"/>
      <c r="D960" s="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4.25" customHeight="1" x14ac:dyDescent="0.25">
      <c r="A961" s="5"/>
      <c r="B961" s="5"/>
      <c r="C961" s="5"/>
      <c r="D961" s="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4.25" customHeight="1" x14ac:dyDescent="0.25">
      <c r="A962" s="5"/>
      <c r="B962" s="5"/>
      <c r="C962" s="5"/>
      <c r="D962" s="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4.25" customHeight="1" x14ac:dyDescent="0.25">
      <c r="A963" s="5"/>
      <c r="B963" s="5"/>
      <c r="C963" s="5"/>
      <c r="D963" s="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</sheetData>
  <pageMargins left="0.7" right="0.7" top="0.75" bottom="0.75" header="0" footer="0"/>
  <pageSetup fitToWidth="0" orientation="landscape" r:id="rId1"/>
  <headerFooter>
    <oddHeader>&amp;LJanáčkova akademie múzických umění v Brně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prostory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Kateřina Olša</cp:lastModifiedBy>
  <cp:lastPrinted>2025-05-29T09:54:37Z</cp:lastPrinted>
  <dcterms:created xsi:type="dcterms:W3CDTF">2015-04-02T07:33:13Z</dcterms:created>
  <dcterms:modified xsi:type="dcterms:W3CDTF">2025-05-29T09:54:43Z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