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C:\Users\mareckova\Desktop\"/>
    </mc:Choice>
  </mc:AlternateContent>
  <xr:revisionPtr revIDLastSave="0" documentId="8_{F59DBFC5-30DD-43C7-9645-EC8323B4FA64}" xr6:coauthVersionLast="47" xr6:coauthVersionMax="47" xr10:uidLastSave="{00000000-0000-0000-0000-000000000000}"/>
  <bookViews>
    <workbookView xWindow="-108" yWindow="-108" windowWidth="23256" windowHeight="13896" xr2:uid="{8B20757B-699A-4135-914D-6DFB4096A9A5}"/>
  </bookViews>
  <sheets>
    <sheet name="ERDF - SP 8 Hoboj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D30" i="1"/>
  <c r="D31" i="1" s="1"/>
</calcChain>
</file>

<file path=xl/sharedStrings.xml><?xml version="1.0" encoding="utf-8"?>
<sst xmlns="http://schemas.openxmlformats.org/spreadsheetml/2006/main" count="30" uniqueCount="30">
  <si>
    <t xml:space="preserve">Technická specifikace zařízení a cenová kalkulace </t>
  </si>
  <si>
    <t>Veřejná zakázka:</t>
  </si>
  <si>
    <t>SP 8: Dechové hudební nástroje - Hoboj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</si>
  <si>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</si>
  <si>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</si>
  <si>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</si>
  <si>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</si>
  <si>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</si>
  <si>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</si>
  <si>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</si>
  <si>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</si>
  <si>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</si>
  <si>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Hoboj</t>
  </si>
  <si>
    <t>Požadované technické parametry jsou minimální, není-li uvedeno jinak</t>
  </si>
  <si>
    <t>Nabízený model</t>
  </si>
  <si>
    <t>Technické parametry nabízeného modelu</t>
  </si>
  <si>
    <t>Referenční nástroj:</t>
  </si>
  <si>
    <t xml:space="preserve">Hoboj dle vzoru Marigaux M2 </t>
  </si>
  <si>
    <t>Požadované technické parametry:</t>
  </si>
  <si>
    <t>Poloautomatický systém oktávových klapek</t>
  </si>
  <si>
    <t xml:space="preserve">Materiál - dřevo - Grenadilla </t>
  </si>
  <si>
    <t>Postříbřená mechanika</t>
  </si>
  <si>
    <t>Příslušenství:</t>
  </si>
  <si>
    <t>Standardní sada přislušenství:  1 ks krabička na strojky, 1 ks vytěrák, 1 ks šroubovák, 1 ks mazadlo na korek</t>
  </si>
  <si>
    <t>Kompatibilní futrál.</t>
  </si>
  <si>
    <t xml:space="preserve">Kompatibilitní obal futrálu. </t>
  </si>
  <si>
    <t>Počet ks</t>
  </si>
  <si>
    <t>Cena za 1 ks (v Kč bez DPH)</t>
  </si>
  <si>
    <t>Cena celkem (v Kč bez DPH)</t>
  </si>
  <si>
    <t>Cena celkem (v Kč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</si>
</sst>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242424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rgb="FF000000"/>
      <name val="Aptos"/>
      <family val="2"/>
    </font>
    <font>
      <sz val="11"/>
      <color theme="1"/>
      <name val="Aptos Narrow"/>
      <family val="2"/>
      <scheme val="minor"/>
    </font>
    <font>
      <i/>
      <sz val="10"/>
      <color theme="1"/>
      <name val="Aptos Narrow"/>
      <family val="2"/>
      <charset val="238"/>
      <scheme val="minor"/>
    </font>
    <font>
      <b/>
      <sz val="11"/>
      <color rgb="FF000000"/>
      <name val="Aptos"/>
      <family val="2"/>
    </font>
    <font>
      <i/>
      <sz val="10"/>
      <name val="Aptos Narrow"/>
      <family val="2"/>
      <charset val="238"/>
      <scheme val="minor"/>
    </font>
    <font>
      <sz val="10"/>
      <color rgb="FFC00000"/>
      <name val="Aptos Narrow"/>
      <family val="2"/>
      <scheme val="minor"/>
    </font>
    <font>
      <sz val="11"/>
      <color rgb="FF000000"/>
      <name val="Aptos"/>
      <family val="2"/>
    </font>
    <font>
      <sz val="11"/>
      <name val="Aptos"/>
      <family val="2"/>
    </font>
    <font>
      <b/>
      <sz val="10"/>
      <color rgb="FF00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E6F2"/>
        <bgColor rgb="FFDCE6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3">
    <xf numFmtId="0" fontId="0" fillId="0" borderId="0" xfId="0"/>
    <xf numFmtId="0" fontId="0" fillId="0" borderId="0" xfId="1" applyFont="1"/>
    <xf numFmtId="0" fontId="0" fillId="0" borderId="0" xfId="1" applyFont="1" applyAlignment="1">
      <alignment horizontal="left"/>
    </xf>
    <xf numFmtId="9" fontId="2" fillId="0" borderId="0" xfId="1" applyNumberFormat="1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wrapText="1"/>
    </xf>
    <xf numFmtId="9" fontId="0" fillId="0" borderId="0" xfId="1" applyNumberFormat="1" applyFont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0" fillId="0" borderId="0" xfId="1" applyFont="1" applyAlignment="1">
      <alignment horizontal="right"/>
    </xf>
    <xf numFmtId="0" fontId="5" fillId="0" borderId="0" xfId="1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1" applyFont="1" applyAlignment="1">
      <alignment horizontal="left"/>
    </xf>
    <xf numFmtId="4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/>
    </xf>
    <xf numFmtId="4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4" fontId="9" fillId="3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 wrapText="1"/>
    </xf>
    <xf numFmtId="0" fontId="8" fillId="4" borderId="1" xfId="1" applyFont="1" applyFill="1" applyBorder="1" applyAlignment="1" applyProtection="1">
      <alignment horizontal="left" vertical="top" wrapText="1"/>
      <protection locked="0"/>
    </xf>
    <xf numFmtId="0" fontId="9" fillId="4" borderId="3" xfId="1" applyFont="1" applyFill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>
      <alignment vertical="center" wrapText="1"/>
    </xf>
    <xf numFmtId="0" fontId="12" fillId="0" borderId="1" xfId="2" applyFont="1" applyBorder="1" applyAlignment="1">
      <alignment horizontal="left" vertical="top" wrapText="1"/>
    </xf>
    <xf numFmtId="0" fontId="13" fillId="0" borderId="3" xfId="1" applyFont="1" applyBorder="1" applyAlignment="1">
      <alignment vertical="center" wrapText="1"/>
    </xf>
    <xf numFmtId="0" fontId="14" fillId="0" borderId="1" xfId="1" applyFont="1" applyBorder="1" applyAlignment="1">
      <alignment horizontal="left" vertical="top" wrapText="1"/>
    </xf>
    <xf numFmtId="0" fontId="15" fillId="4" borderId="1" xfId="1" applyFont="1" applyFill="1" applyBorder="1" applyAlignment="1" applyProtection="1">
      <alignment horizontal="left" vertical="top" wrapText="1"/>
      <protection locked="0"/>
    </xf>
    <xf numFmtId="0" fontId="16" fillId="0" borderId="3" xfId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5" xfId="0" applyFont="1" applyBorder="1" applyAlignment="1">
      <alignment vertical="top" wrapText="1"/>
    </xf>
    <xf numFmtId="0" fontId="9" fillId="4" borderId="5" xfId="1" applyFont="1" applyFill="1" applyBorder="1" applyAlignment="1" applyProtection="1">
      <alignment horizontal="left" vertical="top" wrapText="1"/>
      <protection locked="0"/>
    </xf>
    <xf numFmtId="0" fontId="9" fillId="0" borderId="0" xfId="1" applyFont="1"/>
    <xf numFmtId="0" fontId="9" fillId="5" borderId="1" xfId="1" applyFont="1" applyFill="1" applyBorder="1" applyAlignment="1">
      <alignment horizontal="left" vertical="center"/>
    </xf>
    <xf numFmtId="0" fontId="9" fillId="5" borderId="5" xfId="1" applyFont="1" applyFill="1" applyBorder="1" applyAlignment="1">
      <alignment horizontal="left" vertical="center" wrapText="1"/>
    </xf>
    <xf numFmtId="0" fontId="18" fillId="6" borderId="6" xfId="1" applyFont="1" applyFill="1" applyBorder="1" applyAlignment="1">
      <alignment horizontal="left" vertical="center"/>
    </xf>
    <xf numFmtId="0" fontId="19" fillId="6" borderId="7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3" fillId="0" borderId="0" xfId="1" applyFont="1"/>
    <xf numFmtId="0" fontId="2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23" fillId="0" borderId="0" xfId="1" applyFont="1"/>
    <xf numFmtId="0" fontId="24" fillId="0" borderId="0" xfId="1" applyFont="1" applyAlignment="1">
      <alignment horizontal="left"/>
    </xf>
    <xf numFmtId="0" fontId="25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17" fillId="0" borderId="0" xfId="0" applyFont="1" applyAlignment="1">
      <alignment vertical="center"/>
    </xf>
  </cellXfs>
  <cellStyles count="3">
    <cellStyle name="Normální" xfId="0" builtinId="0"/>
    <cellStyle name="Normální 2" xfId="2" xr:uid="{206A1464-A1CE-4F57-B72F-E1A7DFB5BB3E}"/>
    <cellStyle name="Normální 2 2 2" xfId="1" xr:uid="{8E892E9A-650E-4259-81A4-081CD7C73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5005-D2CD-431C-B161-0FA9B23F6E92}">
  <sheetPr>
    <pageSetUpPr fitToPage="1"/>
  </sheetPr>
  <dimension ref="A1:H47"/>
  <sheetViews>
    <sheetView tabSelected="1" zoomScaleNormal="100" workbookViewId="0">
      <selection activeCell="B23" sqref="B23"/>
    </sheetView>
  </sheetViews>
  <sheetFormatPr defaultColWidth="9.140625" defaultRowHeight="14.45"/>
  <cols>
    <col min="1" max="1" width="31.28515625" style="2" customWidth="1"/>
    <col min="2" max="2" width="64.28515625" style="2" customWidth="1"/>
    <col min="3" max="3" width="26.28515625" style="2" customWidth="1"/>
    <col min="4" max="4" width="66.85546875" style="2" customWidth="1"/>
    <col min="5" max="5" width="9.7109375" style="1" bestFit="1" customWidth="1"/>
    <col min="6" max="7" width="9.140625" style="1"/>
    <col min="8" max="8" width="17.28515625" style="1" customWidth="1"/>
    <col min="9" max="9" width="9.140625" style="1"/>
    <col min="10" max="10" width="222.140625" style="1" bestFit="1" customWidth="1"/>
    <col min="11" max="16384" width="9.140625" style="1"/>
  </cols>
  <sheetData>
    <row r="1" spans="1:4" ht="15.6">
      <c r="A1" s="47" t="s">
        <v>0</v>
      </c>
    </row>
    <row r="3" spans="1:4" s="48" customFormat="1" ht="17.25" customHeight="1">
      <c r="A3" s="51" t="s">
        <v>1</v>
      </c>
      <c r="B3" s="50" t="s">
        <v>2</v>
      </c>
      <c r="C3" s="47"/>
      <c r="D3" s="49"/>
    </row>
    <row r="4" spans="1:4" s="16" customFormat="1" ht="13.5" customHeight="1">
      <c r="A4" s="47"/>
      <c r="B4" s="17"/>
      <c r="C4" s="47"/>
      <c r="D4" s="17"/>
    </row>
    <row r="5" spans="1:4" s="16" customFormat="1" ht="13.5" customHeight="1">
      <c r="A5" s="46" t="s">
        <v>3</v>
      </c>
      <c r="B5" s="17"/>
      <c r="C5" s="46"/>
      <c r="D5" s="17"/>
    </row>
    <row r="6" spans="1:4" s="16" customFormat="1" ht="13.5" customHeight="1">
      <c r="A6" s="45" t="s">
        <v>4</v>
      </c>
      <c r="B6" s="17"/>
      <c r="C6" s="45"/>
      <c r="D6" s="17"/>
    </row>
    <row r="7" spans="1:4" s="36" customFormat="1" ht="13.5" customHeight="1">
      <c r="A7" s="45" t="s">
        <v>5</v>
      </c>
      <c r="B7" s="41"/>
      <c r="C7" s="45"/>
      <c r="D7" s="41"/>
    </row>
    <row r="8" spans="1:4" s="36" customFormat="1" ht="13.5" customHeight="1">
      <c r="A8" s="45" t="s">
        <v>6</v>
      </c>
      <c r="B8" s="41"/>
      <c r="C8" s="45"/>
      <c r="D8" s="41"/>
    </row>
    <row r="9" spans="1:4" s="36" customFormat="1" ht="13.5" customHeight="1">
      <c r="A9" s="45" t="s">
        <v>7</v>
      </c>
      <c r="B9" s="41"/>
      <c r="C9" s="45"/>
      <c r="D9" s="41"/>
    </row>
    <row r="10" spans="1:4" s="36" customFormat="1" ht="13.5" customHeight="1">
      <c r="A10" s="45" t="s">
        <v>8</v>
      </c>
      <c r="B10" s="41"/>
      <c r="C10" s="45"/>
      <c r="D10" s="41"/>
    </row>
    <row r="11" spans="1:4" s="36" customFormat="1" ht="13.5" customHeight="1">
      <c r="A11" s="45" t="s">
        <v>9</v>
      </c>
      <c r="B11" s="41"/>
      <c r="C11" s="45"/>
      <c r="D11" s="41"/>
    </row>
    <row r="12" spans="1:4" s="36" customFormat="1" ht="13.5" customHeight="1">
      <c r="A12" s="45" t="s">
        <v>10</v>
      </c>
      <c r="B12" s="41"/>
      <c r="C12" s="45"/>
      <c r="D12" s="41"/>
    </row>
    <row r="13" spans="1:4" s="43" customFormat="1">
      <c r="A13" s="44"/>
      <c r="B13" s="44"/>
      <c r="C13" s="44"/>
      <c r="D13" s="44"/>
    </row>
    <row r="14" spans="1:4" s="36" customFormat="1" ht="21">
      <c r="A14" s="13" t="s">
        <v>11</v>
      </c>
      <c r="B14" s="42"/>
      <c r="C14" s="13"/>
      <c r="D14" s="41"/>
    </row>
    <row r="15" spans="1:4" s="36" customFormat="1" ht="27" customHeight="1">
      <c r="A15" s="40" t="s">
        <v>12</v>
      </c>
      <c r="B15" s="39" t="s">
        <v>13</v>
      </c>
      <c r="C15" s="38" t="s">
        <v>14</v>
      </c>
      <c r="D15" s="37" t="s">
        <v>15</v>
      </c>
    </row>
    <row r="16" spans="1:4" s="16" customFormat="1">
      <c r="A16" s="29" t="s">
        <v>16</v>
      </c>
      <c r="B16" s="52" t="s">
        <v>17</v>
      </c>
      <c r="C16" s="35"/>
      <c r="D16" s="30"/>
    </row>
    <row r="17" spans="1:8" s="16" customFormat="1">
      <c r="A17" s="29" t="s">
        <v>18</v>
      </c>
      <c r="B17" s="33" t="s">
        <v>19</v>
      </c>
      <c r="C17" s="25"/>
      <c r="D17" s="24"/>
    </row>
    <row r="18" spans="1:8" s="16" customFormat="1">
      <c r="A18" s="29"/>
      <c r="B18" s="34" t="s">
        <v>20</v>
      </c>
      <c r="C18" s="25"/>
      <c r="D18" s="24"/>
    </row>
    <row r="19" spans="1:8" s="16" customFormat="1">
      <c r="A19" s="29"/>
      <c r="B19" s="33" t="s">
        <v>21</v>
      </c>
      <c r="C19" s="25"/>
      <c r="D19" s="24"/>
    </row>
    <row r="20" spans="1:8" s="16" customFormat="1" ht="28.9">
      <c r="A20" s="29" t="s">
        <v>22</v>
      </c>
      <c r="B20" s="32" t="s">
        <v>23</v>
      </c>
      <c r="C20" s="25"/>
      <c r="D20" s="30"/>
    </row>
    <row r="21" spans="1:8" s="16" customFormat="1">
      <c r="A21" s="29"/>
      <c r="B21" s="31" t="s">
        <v>24</v>
      </c>
      <c r="C21" s="25"/>
      <c r="D21" s="30"/>
    </row>
    <row r="22" spans="1:8" s="16" customFormat="1">
      <c r="A22" s="29"/>
      <c r="B22" s="31" t="s">
        <v>25</v>
      </c>
      <c r="C22" s="25"/>
      <c r="D22" s="30"/>
    </row>
    <row r="23" spans="1:8" s="16" customFormat="1">
      <c r="A23" s="29"/>
      <c r="B23" s="28"/>
      <c r="C23" s="25"/>
      <c r="D23" s="24"/>
    </row>
    <row r="24" spans="1:8" s="16" customFormat="1" thickBot="1">
      <c r="A24" s="27"/>
      <c r="B24" s="26"/>
      <c r="C24" s="25"/>
      <c r="D24" s="24"/>
    </row>
    <row r="25" spans="1:8" s="16" customFormat="1" thickTop="1">
      <c r="A25" s="23" t="s">
        <v>26</v>
      </c>
      <c r="B25" s="22">
        <v>1</v>
      </c>
      <c r="C25" s="21" t="s">
        <v>27</v>
      </c>
      <c r="D25" s="20"/>
    </row>
    <row r="26" spans="1:8" s="16" customFormat="1" ht="14.25" customHeight="1">
      <c r="A26" s="17"/>
      <c r="B26" s="17"/>
      <c r="C26" s="19" t="str">
        <f>CONCATENATE("Cena za ",B25," ks (v Kč bez DPH)",)</f>
        <v>Cena za 1 ks (v Kč bez DPH)</v>
      </c>
      <c r="D26" s="18">
        <f>(B25*D25)</f>
        <v>0</v>
      </c>
    </row>
    <row r="27" spans="1:8" s="16" customFormat="1" ht="15" customHeight="1">
      <c r="A27" s="17"/>
      <c r="B27" s="17"/>
      <c r="C27" s="17"/>
      <c r="D27" s="17"/>
    </row>
    <row r="28" spans="1:8" s="16" customFormat="1" ht="15" customHeight="1">
      <c r="A28" s="17"/>
      <c r="B28" s="17"/>
      <c r="C28" s="17"/>
      <c r="D28" s="17"/>
    </row>
    <row r="29" spans="1:8" s="16" customFormat="1">
      <c r="A29" s="2"/>
      <c r="B29" s="2"/>
      <c r="C29" s="2"/>
      <c r="D29" s="2"/>
      <c r="E29" s="1"/>
      <c r="F29" s="1"/>
      <c r="G29" s="1"/>
      <c r="H29" s="1"/>
    </row>
    <row r="30" spans="1:8">
      <c r="C30" s="15" t="s">
        <v>28</v>
      </c>
      <c r="D30" s="14">
        <f>D26</f>
        <v>0</v>
      </c>
    </row>
    <row r="31" spans="1:8">
      <c r="C31" s="15" t="s">
        <v>29</v>
      </c>
      <c r="D31" s="14">
        <f>D30*1.21</f>
        <v>0</v>
      </c>
    </row>
    <row r="34" spans="2:4">
      <c r="B34" s="13"/>
      <c r="C34" s="13"/>
    </row>
    <row r="36" spans="2:4">
      <c r="B36" s="7"/>
      <c r="C36" s="12"/>
    </row>
    <row r="37" spans="2:4">
      <c r="B37" s="7"/>
      <c r="C37" s="12"/>
    </row>
    <row r="38" spans="2:4">
      <c r="B38" s="7"/>
      <c r="C38" s="11"/>
    </row>
    <row r="39" spans="2:4">
      <c r="B39" s="7"/>
      <c r="C39" s="10"/>
    </row>
    <row r="40" spans="2:4">
      <c r="B40" s="7"/>
      <c r="C40" s="7"/>
      <c r="D40" s="9"/>
    </row>
    <row r="41" spans="2:4">
      <c r="B41" s="5"/>
    </row>
    <row r="42" spans="2:4">
      <c r="B42" s="8"/>
    </row>
    <row r="43" spans="2:4">
      <c r="C43" s="7"/>
      <c r="D43" s="6"/>
    </row>
    <row r="44" spans="2:4">
      <c r="C44" s="5"/>
      <c r="D44" s="3"/>
    </row>
    <row r="45" spans="2:4">
      <c r="D45" s="3"/>
    </row>
    <row r="46" spans="2:4">
      <c r="D46" s="3"/>
    </row>
    <row r="47" spans="2:4">
      <c r="C47" s="4"/>
      <c r="D47" s="3"/>
    </row>
  </sheetData>
  <pageMargins left="0.70866141732283472" right="0.51181102362204722" top="0.78740157480314965" bottom="0.78740157480314965" header="0.31496062992125984" footer="0.31496062992125984"/>
  <pageSetup paperSize="9" scale="66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9CB82-4AAC-42C7-ACDE-655564F08B07}"/>
</file>

<file path=customXml/itemProps2.xml><?xml version="1.0" encoding="utf-8"?>
<ds:datastoreItem xmlns:ds="http://schemas.openxmlformats.org/officeDocument/2006/customXml" ds:itemID="{3378DB18-2113-44CA-93FF-DFB5B112DA8F}"/>
</file>

<file path=customXml/itemProps3.xml><?xml version="1.0" encoding="utf-8"?>
<ds:datastoreItem xmlns:ds="http://schemas.openxmlformats.org/officeDocument/2006/customXml" ds:itemID="{02968FCE-8798-4A04-9C5A-89C046A0B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Marečková</dc:creator>
  <cp:keywords/>
  <dc:description/>
  <cp:lastModifiedBy/>
  <cp:revision/>
  <dcterms:created xsi:type="dcterms:W3CDTF">2025-06-15T08:50:51Z</dcterms:created>
  <dcterms:modified xsi:type="dcterms:W3CDTF">2025-06-17T07:15:06Z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