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jamuvbrne-my.sharepoint.com/personal/23423_post_jamu_cz/Documents/Dokumenty/VEŘEJNÉ ZAKÁZKY/SP - speciální požadavky/anglický roh/vz2/zd - podepsaná/"/>
    </mc:Choice>
  </mc:AlternateContent>
  <xr:revisionPtr revIDLastSave="0" documentId="8_{E979F2D7-7E98-40BE-80CD-AF2A5D79A25C}" xr6:coauthVersionLast="47" xr6:coauthVersionMax="47" xr10:uidLastSave="{00000000-0000-0000-0000-000000000000}"/>
  <bookViews>
    <workbookView xWindow="-120" yWindow="-120" windowWidth="29040" windowHeight="17520" xr2:uid="{F1C5F934-8CA9-4F77-A863-5CED06258DA5}"/>
  </bookViews>
  <sheets>
    <sheet name="Anglický roh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D46" i="1"/>
  <c r="D64" i="1"/>
  <c r="D81" i="1"/>
  <c r="D79" i="1"/>
  <c r="D82" i="1" s="1"/>
  <c r="C79" i="1"/>
  <c r="D62" i="1"/>
  <c r="D65" i="1" s="1"/>
  <c r="C62" i="1"/>
  <c r="D44" i="1"/>
  <c r="D47" i="1" s="1"/>
  <c r="C44" i="1"/>
  <c r="D26" i="1"/>
  <c r="D29" i="1" s="1"/>
  <c r="C26" i="1"/>
</calcChain>
</file>

<file path=xl/sharedStrings.xml><?xml version="1.0" encoding="utf-8"?>
<sst xmlns="http://schemas.openxmlformats.org/spreadsheetml/2006/main" count="91" uniqueCount="34">
  <si>
    <t xml:space="preserve">Technická specifikace zařízení a cenová kalkulace </t>
  </si>
  <si>
    <t>Veřejná zakázka:</t>
  </si>
  <si>
    <t>SP 7 - Dechy - Anglický roh</t>
  </si>
  <si>
    <t>Poznámky:</t>
  </si>
  <si>
    <t>1. Všechna pole s šedým pozadím musí být vyplněna.</t>
  </si>
  <si>
    <t>2. Ve sloupci "Nabízený model" uveďte u každé položky přesné označení modelu.</t>
  </si>
  <si>
    <t>3. Ve sloupci "Technické parametry nabízeného modelu" uveďte skutečnou hodnotu příslušného parametru (počet jader, velikost paměti, atd.).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</si>
  <si>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</si>
  <si>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</si>
  <si>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6. Nesplnění kteréhokoliv z požadovaných parametrů je důvodem k vyloučení účastníka.</t>
  </si>
  <si>
    <t>7. Jednotková cena za 1 ks nabízeného modelu (počítače, monitoru, notebooku, atd.) musí být vyplněna do fialového pole. Žlutá pole jsou počítána automaticky.</t>
  </si>
  <si>
    <t>Položka č. 1 - varianta č. 1</t>
  </si>
  <si>
    <t>Požadované technické parametry jsou minimální, není-li uvedeno jinak</t>
  </si>
  <si>
    <t>Nabízený model</t>
  </si>
  <si>
    <t>Technické parametry nabízeného modelu</t>
  </si>
  <si>
    <t>Referenční nástroj:</t>
  </si>
  <si>
    <t xml:space="preserve">Anglický roh dle vzoru G. Monnig model 180 D  </t>
  </si>
  <si>
    <t>Požadované technické parametry:</t>
  </si>
  <si>
    <t>Poloautomatický systém oktávových klapek</t>
  </si>
  <si>
    <t>Rozsah do H malé oktávy</t>
  </si>
  <si>
    <t xml:space="preserve">Materiál horního a středního dílů - Grenadilla </t>
  </si>
  <si>
    <t xml:space="preserve">Materiál ozvučníku - Cocobolo </t>
  </si>
  <si>
    <t>Příslušenství:</t>
  </si>
  <si>
    <t>Standardní sada přislušenství: 1 ks krabička na strojky, 1 ks vytěrák, 1 ks šroubovák, 1 ks mazadlo na korek</t>
  </si>
  <si>
    <t>2 ks eso dle vzoru G. Monnig - typ č.1. a č.2.</t>
  </si>
  <si>
    <t>Kompatibilní pouzdro - pevné</t>
  </si>
  <si>
    <t>Kompatibilitní obal pouzdra</t>
  </si>
  <si>
    <t>Počet ks</t>
  </si>
  <si>
    <t>Cena za 1 ks (v Kč bez DPH)</t>
  </si>
  <si>
    <t>Cena celkem (v Kč bez DPH)</t>
  </si>
  <si>
    <t>Cena celkem (v Kč s DPH)</t>
  </si>
  <si>
    <t>Položka č. 1 - varianta č. 2</t>
  </si>
  <si>
    <t>Položka č. 1 - varianta č. 3</t>
  </si>
  <si>
    <t>Položka č. 1 - varianta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</si>
</sst>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i/>
      <sz val="12"/>
      <color theme="1"/>
      <name val="Aptos Narrow"/>
      <family val="2"/>
      <charset val="238"/>
      <scheme val="minor"/>
    </font>
    <font>
      <i/>
      <sz val="12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i/>
      <sz val="10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6"/>
      <color rgb="FFFF0000"/>
      <name val="Aptos Narrow"/>
      <family val="2"/>
      <charset val="238"/>
      <scheme val="minor"/>
    </font>
    <font>
      <b/>
      <i/>
      <sz val="10"/>
      <color rgb="FF000000"/>
      <name val="Aptos Narrow"/>
      <family val="2"/>
      <charset val="238"/>
      <scheme val="minor"/>
    </font>
    <font>
      <b/>
      <sz val="10"/>
      <color rgb="FF000000"/>
      <name val="Aptos Narrow"/>
      <family val="2"/>
      <charset val="238"/>
      <scheme val="minor"/>
    </font>
    <font>
      <sz val="10"/>
      <color rgb="FFC00000"/>
      <name val="Aptos Narrow"/>
      <family val="2"/>
      <scheme val="minor"/>
    </font>
    <font>
      <sz val="11"/>
      <name val="Aptos"/>
      <family val="2"/>
    </font>
    <font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E6F2"/>
        <bgColor rgb="FFDCE6F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43">
    <xf numFmtId="0" fontId="0" fillId="0" borderId="0" xfId="0"/>
    <xf numFmtId="0" fontId="3" fillId="0" borderId="0" xfId="1" applyFont="1" applyAlignment="1">
      <alignment horizontal="left"/>
    </xf>
    <xf numFmtId="0" fontId="0" fillId="0" borderId="0" xfId="1" applyFont="1" applyAlignment="1">
      <alignment horizontal="left"/>
    </xf>
    <xf numFmtId="0" fontId="0" fillId="0" borderId="0" xfId="1" applyFont="1"/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4" fillId="0" borderId="0" xfId="1" applyFont="1"/>
    <xf numFmtId="0" fontId="7" fillId="0" borderId="0" xfId="1" applyFont="1" applyAlignment="1">
      <alignment horizontal="left"/>
    </xf>
    <xf numFmtId="0" fontId="7" fillId="0" borderId="0" xfId="1" applyFont="1"/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0" fillId="0" borderId="0" xfId="1" applyFont="1"/>
    <xf numFmtId="0" fontId="11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3" fillId="2" borderId="1" xfId="1" applyFont="1" applyFill="1" applyBorder="1" applyAlignment="1">
      <alignment horizontal="left" vertical="center" wrapText="1"/>
    </xf>
    <xf numFmtId="0" fontId="14" fillId="2" borderId="2" xfId="1" applyFont="1" applyFill="1" applyBorder="1" applyAlignment="1">
      <alignment horizontal="left" vertical="center"/>
    </xf>
    <xf numFmtId="0" fontId="10" fillId="3" borderId="3" xfId="1" applyFont="1" applyFill="1" applyBorder="1" applyAlignment="1">
      <alignment horizontal="left" vertical="center" wrapText="1"/>
    </xf>
    <xf numFmtId="0" fontId="10" fillId="3" borderId="4" xfId="1" applyFont="1" applyFill="1" applyBorder="1" applyAlignment="1">
      <alignment horizontal="left" vertical="center"/>
    </xf>
    <xf numFmtId="0" fontId="10" fillId="4" borderId="3" xfId="1" applyFont="1" applyFill="1" applyBorder="1" applyAlignment="1" applyProtection="1">
      <alignment horizontal="left" vertical="top" wrapText="1"/>
      <protection locked="0"/>
    </xf>
    <xf numFmtId="0" fontId="15" fillId="4" borderId="4" xfId="1" applyFont="1" applyFill="1" applyBorder="1" applyAlignment="1" applyProtection="1">
      <alignment horizontal="left" vertical="top" wrapText="1"/>
      <protection locked="0"/>
    </xf>
    <xf numFmtId="0" fontId="8" fillId="0" borderId="4" xfId="1" applyFont="1" applyBorder="1" applyAlignment="1">
      <alignment horizontal="left" vertical="top" wrapText="1"/>
    </xf>
    <xf numFmtId="0" fontId="10" fillId="4" borderId="5" xfId="1" applyFont="1" applyFill="1" applyBorder="1" applyAlignment="1" applyProtection="1">
      <alignment horizontal="left" vertical="top" wrapText="1"/>
      <protection locked="0"/>
    </xf>
    <xf numFmtId="0" fontId="7" fillId="4" borderId="4" xfId="1" applyFont="1" applyFill="1" applyBorder="1" applyAlignment="1" applyProtection="1">
      <alignment horizontal="left" vertical="top" wrapText="1"/>
      <protection locked="0"/>
    </xf>
    <xf numFmtId="0" fontId="16" fillId="0" borderId="3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0" fillId="0" borderId="6" xfId="1" applyFont="1" applyBorder="1" applyAlignment="1">
      <alignment horizontal="left" vertical="top" wrapText="1"/>
    </xf>
    <xf numFmtId="3" fontId="10" fillId="0" borderId="6" xfId="1" applyNumberFormat="1" applyFont="1" applyBorder="1" applyAlignment="1">
      <alignment horizontal="left" vertical="top" wrapText="1"/>
    </xf>
    <xf numFmtId="0" fontId="10" fillId="5" borderId="6" xfId="1" applyFont="1" applyFill="1" applyBorder="1" applyAlignment="1">
      <alignment horizontal="center" vertical="center" wrapText="1"/>
    </xf>
    <xf numFmtId="4" fontId="10" fillId="5" borderId="6" xfId="1" applyNumberFormat="1" applyFont="1" applyFill="1" applyBorder="1" applyAlignment="1">
      <alignment horizontal="center" vertical="center" wrapText="1"/>
    </xf>
    <xf numFmtId="0" fontId="10" fillId="6" borderId="4" xfId="1" applyFont="1" applyFill="1" applyBorder="1" applyAlignment="1">
      <alignment horizontal="center" vertical="center"/>
    </xf>
    <xf numFmtId="4" fontId="10" fillId="6" borderId="4" xfId="1" applyNumberFormat="1" applyFont="1" applyFill="1" applyBorder="1" applyAlignment="1">
      <alignment horizontal="center" vertical="center"/>
    </xf>
    <xf numFmtId="0" fontId="2" fillId="6" borderId="4" xfId="1" applyFont="1" applyFill="1" applyBorder="1" applyAlignment="1">
      <alignment horizontal="center" vertical="center"/>
    </xf>
    <xf numFmtId="4" fontId="2" fillId="6" borderId="4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5" xfId="1" applyFont="1" applyBorder="1" applyAlignment="1">
      <alignment vertical="center" wrapText="1"/>
    </xf>
    <xf numFmtId="0" fontId="8" fillId="0" borderId="4" xfId="2" applyFont="1" applyBorder="1" applyAlignment="1">
      <alignment horizontal="left" vertical="top" wrapText="1"/>
    </xf>
  </cellXfs>
  <cellStyles count="3">
    <cellStyle name="Normální" xfId="0" builtinId="0"/>
    <cellStyle name="Normální 2" xfId="2" xr:uid="{1D2756EC-9F14-4894-B4C8-F0CF38E10E80}"/>
    <cellStyle name="Normální 2 2 2" xfId="1" xr:uid="{83869E74-EA4D-4D73-9F5F-EB1FDA3FA6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48836-1BE6-49CB-B101-FADCE4C2F35A}">
  <sheetPr>
    <pageSetUpPr fitToPage="1"/>
  </sheetPr>
  <dimension ref="A1:H82"/>
  <sheetViews>
    <sheetView tabSelected="1" zoomScaleNormal="100" workbookViewId="0">
      <selection activeCell="A13" sqref="A13"/>
    </sheetView>
  </sheetViews>
  <sheetFormatPr defaultColWidth="9.140625" defaultRowHeight="15" x14ac:dyDescent="0.25"/>
  <cols>
    <col min="1" max="1" width="31.42578125" style="2" customWidth="1"/>
    <col min="2" max="2" width="64.42578125" style="2" customWidth="1"/>
    <col min="3" max="3" width="26.28515625" style="2" customWidth="1"/>
    <col min="4" max="4" width="66.85546875" style="2" customWidth="1"/>
    <col min="5" max="5" width="9.7109375" style="3" bestFit="1" customWidth="1"/>
    <col min="6" max="7" width="9.140625" style="3"/>
    <col min="8" max="8" width="17.42578125" style="3" customWidth="1"/>
    <col min="9" max="9" width="9.140625" style="3"/>
    <col min="10" max="10" width="222.140625" style="3" bestFit="1" customWidth="1"/>
    <col min="11" max="16384" width="9.140625" style="3"/>
  </cols>
  <sheetData>
    <row r="1" spans="1:4" ht="15.75" x14ac:dyDescent="0.25">
      <c r="A1" s="1" t="s">
        <v>0</v>
      </c>
    </row>
    <row r="3" spans="1:4" s="7" customFormat="1" ht="17.25" customHeight="1" x14ac:dyDescent="0.25">
      <c r="A3" s="4" t="s">
        <v>1</v>
      </c>
      <c r="B3" s="5" t="s">
        <v>2</v>
      </c>
      <c r="C3" s="1"/>
      <c r="D3" s="6"/>
    </row>
    <row r="4" spans="1:4" s="9" customFormat="1" ht="13.5" customHeight="1" x14ac:dyDescent="0.25">
      <c r="A4" s="1"/>
      <c r="B4" s="8"/>
      <c r="C4" s="1"/>
      <c r="D4" s="8"/>
    </row>
    <row r="5" spans="1:4" s="9" customFormat="1" ht="13.5" customHeight="1" x14ac:dyDescent="0.25">
      <c r="A5" s="10" t="s">
        <v>3</v>
      </c>
      <c r="B5" s="8"/>
      <c r="C5" s="10"/>
      <c r="D5" s="8"/>
    </row>
    <row r="6" spans="1:4" s="9" customFormat="1" ht="13.5" customHeight="1" x14ac:dyDescent="0.25">
      <c r="A6" s="11" t="s">
        <v>4</v>
      </c>
      <c r="B6" s="8"/>
      <c r="C6" s="11"/>
      <c r="D6" s="8"/>
    </row>
    <row r="7" spans="1:4" s="13" customFormat="1" ht="13.5" customHeight="1" x14ac:dyDescent="0.25">
      <c r="A7" s="11" t="s">
        <v>5</v>
      </c>
      <c r="B7" s="12"/>
      <c r="C7" s="11"/>
      <c r="D7" s="12"/>
    </row>
    <row r="8" spans="1:4" s="13" customFormat="1" ht="13.5" customHeight="1" x14ac:dyDescent="0.25">
      <c r="A8" s="11" t="s">
        <v>6</v>
      </c>
      <c r="B8" s="12"/>
      <c r="C8" s="11"/>
      <c r="D8" s="12"/>
    </row>
    <row r="9" spans="1:4" s="13" customFormat="1" ht="13.5" customHeight="1" x14ac:dyDescent="0.25">
      <c r="A9" s="11" t="s">
        <v>7</v>
      </c>
      <c r="B9" s="12"/>
      <c r="C9" s="11"/>
      <c r="D9" s="12"/>
    </row>
    <row r="10" spans="1:4" s="13" customFormat="1" ht="13.5" customHeight="1" x14ac:dyDescent="0.25">
      <c r="A10" s="11" t="s">
        <v>8</v>
      </c>
      <c r="B10" s="12"/>
      <c r="C10" s="11"/>
      <c r="D10" s="12"/>
    </row>
    <row r="11" spans="1:4" s="13" customFormat="1" ht="13.5" customHeight="1" x14ac:dyDescent="0.25">
      <c r="A11" s="11" t="s">
        <v>9</v>
      </c>
      <c r="B11" s="12"/>
      <c r="C11" s="11"/>
      <c r="D11" s="12"/>
    </row>
    <row r="12" spans="1:4" s="13" customFormat="1" ht="13.5" customHeight="1" x14ac:dyDescent="0.25">
      <c r="A12" s="11" t="s">
        <v>10</v>
      </c>
      <c r="B12" s="12"/>
      <c r="C12" s="11"/>
      <c r="D12" s="12"/>
    </row>
    <row r="13" spans="1:4" s="15" customFormat="1" x14ac:dyDescent="0.25">
      <c r="A13" s="14"/>
      <c r="B13" s="14"/>
      <c r="C13" s="14"/>
      <c r="D13" s="14"/>
    </row>
    <row r="14" spans="1:4" s="13" customFormat="1" ht="21" x14ac:dyDescent="0.35">
      <c r="A14" s="16" t="s">
        <v>11</v>
      </c>
      <c r="B14" s="17"/>
      <c r="C14" s="16"/>
      <c r="D14" s="12"/>
    </row>
    <row r="15" spans="1:4" s="13" customFormat="1" ht="27" customHeight="1" x14ac:dyDescent="0.25">
      <c r="A15" s="18"/>
      <c r="B15" s="19" t="s">
        <v>12</v>
      </c>
      <c r="C15" s="20" t="s">
        <v>13</v>
      </c>
      <c r="D15" s="21" t="s">
        <v>14</v>
      </c>
    </row>
    <row r="16" spans="1:4" s="9" customFormat="1" x14ac:dyDescent="0.25">
      <c r="A16" s="24" t="s">
        <v>15</v>
      </c>
      <c r="B16" s="39" t="s">
        <v>16</v>
      </c>
      <c r="C16" s="22"/>
      <c r="D16" s="23"/>
    </row>
    <row r="17" spans="1:8" s="9" customFormat="1" x14ac:dyDescent="0.25">
      <c r="A17" s="24" t="s">
        <v>17</v>
      </c>
      <c r="B17" s="40" t="s">
        <v>18</v>
      </c>
      <c r="C17" s="25"/>
      <c r="D17" s="26"/>
    </row>
    <row r="18" spans="1:8" s="9" customFormat="1" x14ac:dyDescent="0.25">
      <c r="A18" s="24"/>
      <c r="B18" s="40" t="s">
        <v>19</v>
      </c>
      <c r="C18" s="25"/>
      <c r="D18" s="23"/>
    </row>
    <row r="19" spans="1:8" s="9" customFormat="1" x14ac:dyDescent="0.25">
      <c r="A19" s="24"/>
      <c r="B19" s="27" t="s">
        <v>20</v>
      </c>
      <c r="C19" s="25"/>
      <c r="D19" s="26"/>
    </row>
    <row r="20" spans="1:8" s="9" customFormat="1" x14ac:dyDescent="0.25">
      <c r="A20" s="24"/>
      <c r="B20" s="28" t="s">
        <v>21</v>
      </c>
      <c r="C20" s="25"/>
      <c r="D20" s="26"/>
    </row>
    <row r="21" spans="1:8" s="9" customFormat="1" ht="30" x14ac:dyDescent="0.25">
      <c r="A21" s="24" t="s">
        <v>22</v>
      </c>
      <c r="B21" s="39" t="s">
        <v>23</v>
      </c>
      <c r="C21" s="25"/>
      <c r="D21" s="23"/>
    </row>
    <row r="22" spans="1:8" s="9" customFormat="1" x14ac:dyDescent="0.25">
      <c r="A22" s="24"/>
      <c r="B22" s="40" t="s">
        <v>24</v>
      </c>
      <c r="C22" s="25"/>
      <c r="D22" s="23"/>
    </row>
    <row r="23" spans="1:8" s="9" customFormat="1" x14ac:dyDescent="0.25">
      <c r="A23" s="24"/>
      <c r="B23" s="41" t="s">
        <v>25</v>
      </c>
      <c r="C23" s="25"/>
      <c r="D23" s="23"/>
    </row>
    <row r="24" spans="1:8" s="9" customFormat="1" ht="15.75" thickBot="1" x14ac:dyDescent="0.3">
      <c r="A24" s="42"/>
      <c r="B24" s="41" t="s">
        <v>26</v>
      </c>
      <c r="C24" s="25"/>
      <c r="D24" s="26"/>
    </row>
    <row r="25" spans="1:8" s="9" customFormat="1" ht="14.25" thickTop="1" x14ac:dyDescent="0.25">
      <c r="A25" s="29" t="s">
        <v>27</v>
      </c>
      <c r="B25" s="30">
        <v>1</v>
      </c>
      <c r="C25" s="31" t="s">
        <v>28</v>
      </c>
      <c r="D25" s="32"/>
    </row>
    <row r="26" spans="1:8" s="9" customFormat="1" ht="14.25" customHeight="1" x14ac:dyDescent="0.25">
      <c r="A26" s="8"/>
      <c r="B26" s="8"/>
      <c r="C26" s="33" t="str">
        <f>CONCATENATE("Cena za ",B25," ks (v Kč bez DPH)",)</f>
        <v>Cena za 1 ks (v Kč bez DPH)</v>
      </c>
      <c r="D26" s="34">
        <f>(B25*D25)</f>
        <v>0</v>
      </c>
    </row>
    <row r="27" spans="1:8" s="9" customFormat="1" x14ac:dyDescent="0.25">
      <c r="A27" s="2"/>
      <c r="B27" s="2"/>
      <c r="C27" s="2"/>
      <c r="D27" s="2"/>
      <c r="E27" s="3"/>
      <c r="F27" s="3"/>
      <c r="G27" s="3"/>
      <c r="H27" s="3"/>
    </row>
    <row r="28" spans="1:8" x14ac:dyDescent="0.25">
      <c r="C28" s="35" t="s">
        <v>29</v>
      </c>
      <c r="D28" s="36">
        <f>D26</f>
        <v>0</v>
      </c>
    </row>
    <row r="29" spans="1:8" x14ac:dyDescent="0.25">
      <c r="C29" s="35" t="s">
        <v>30</v>
      </c>
      <c r="D29" s="36">
        <f>D28*1.21</f>
        <v>0</v>
      </c>
    </row>
    <row r="30" spans="1:8" x14ac:dyDescent="0.25">
      <c r="C30" s="37"/>
      <c r="D30" s="38"/>
    </row>
    <row r="31" spans="1:8" x14ac:dyDescent="0.25">
      <c r="A31" s="3"/>
      <c r="B31" s="16"/>
      <c r="C31" s="16"/>
    </row>
    <row r="32" spans="1:8" ht="21" x14ac:dyDescent="0.35">
      <c r="A32" s="16" t="s">
        <v>31</v>
      </c>
      <c r="B32" s="17"/>
      <c r="C32" s="16"/>
      <c r="D32" s="12"/>
    </row>
    <row r="33" spans="1:6" x14ac:dyDescent="0.25">
      <c r="A33" s="18"/>
      <c r="B33" s="19" t="s">
        <v>12</v>
      </c>
      <c r="C33" s="20" t="s">
        <v>13</v>
      </c>
      <c r="D33" s="21" t="s">
        <v>14</v>
      </c>
      <c r="F33" s="2"/>
    </row>
    <row r="34" spans="1:6" x14ac:dyDescent="0.25">
      <c r="A34" s="24" t="s">
        <v>15</v>
      </c>
      <c r="B34" s="39" t="s">
        <v>16</v>
      </c>
      <c r="C34" s="22"/>
      <c r="D34" s="23"/>
    </row>
    <row r="35" spans="1:6" x14ac:dyDescent="0.25">
      <c r="A35" s="24" t="s">
        <v>17</v>
      </c>
      <c r="B35" s="40" t="s">
        <v>18</v>
      </c>
      <c r="C35" s="25"/>
      <c r="D35" s="26"/>
    </row>
    <row r="36" spans="1:6" x14ac:dyDescent="0.25">
      <c r="A36" s="24"/>
      <c r="B36" s="40" t="s">
        <v>19</v>
      </c>
      <c r="C36" s="25"/>
      <c r="D36" s="23"/>
    </row>
    <row r="37" spans="1:6" x14ac:dyDescent="0.25">
      <c r="A37" s="24"/>
      <c r="B37" s="27" t="s">
        <v>20</v>
      </c>
      <c r="C37" s="25"/>
      <c r="D37" s="26"/>
    </row>
    <row r="38" spans="1:6" x14ac:dyDescent="0.25">
      <c r="A38" s="24"/>
      <c r="B38" s="28" t="s">
        <v>21</v>
      </c>
      <c r="C38" s="25"/>
      <c r="D38" s="26"/>
    </row>
    <row r="39" spans="1:6" ht="30" x14ac:dyDescent="0.25">
      <c r="A39" s="24" t="s">
        <v>22</v>
      </c>
      <c r="B39" s="39" t="s">
        <v>23</v>
      </c>
      <c r="C39" s="25"/>
      <c r="D39" s="23"/>
    </row>
    <row r="40" spans="1:6" x14ac:dyDescent="0.25">
      <c r="A40" s="24"/>
      <c r="B40" s="40" t="s">
        <v>24</v>
      </c>
      <c r="C40" s="25"/>
      <c r="D40" s="23"/>
    </row>
    <row r="41" spans="1:6" x14ac:dyDescent="0.25">
      <c r="A41" s="24"/>
      <c r="B41" s="41" t="s">
        <v>25</v>
      </c>
      <c r="C41" s="25"/>
      <c r="D41" s="23"/>
    </row>
    <row r="42" spans="1:6" x14ac:dyDescent="0.25">
      <c r="A42" s="42"/>
      <c r="B42" s="41" t="s">
        <v>26</v>
      </c>
      <c r="C42" s="25"/>
      <c r="D42" s="26"/>
    </row>
    <row r="43" spans="1:6" x14ac:dyDescent="0.25">
      <c r="A43" s="29" t="s">
        <v>27</v>
      </c>
      <c r="B43" s="30">
        <v>1</v>
      </c>
      <c r="C43" s="31" t="s">
        <v>28</v>
      </c>
      <c r="D43" s="32"/>
    </row>
    <row r="44" spans="1:6" x14ac:dyDescent="0.25">
      <c r="A44" s="8"/>
      <c r="B44" s="8"/>
      <c r="C44" s="33" t="str">
        <f>CONCATENATE("Cena za ",B43," ks (v Kč bez DPH)",)</f>
        <v>Cena za 1 ks (v Kč bez DPH)</v>
      </c>
      <c r="D44" s="34">
        <f>(B43*D43)</f>
        <v>0</v>
      </c>
    </row>
    <row r="46" spans="1:6" x14ac:dyDescent="0.25">
      <c r="C46" s="35" t="s">
        <v>29</v>
      </c>
      <c r="D46" s="36">
        <f>D44</f>
        <v>0</v>
      </c>
    </row>
    <row r="47" spans="1:6" x14ac:dyDescent="0.25">
      <c r="C47" s="35" t="s">
        <v>30</v>
      </c>
      <c r="D47" s="36">
        <f>D46*1.21</f>
        <v>0</v>
      </c>
    </row>
    <row r="48" spans="1:6" x14ac:dyDescent="0.25">
      <c r="A48" s="3"/>
      <c r="B48" s="3"/>
      <c r="C48" s="3"/>
      <c r="D48" s="3"/>
    </row>
    <row r="49" spans="1:4" x14ac:dyDescent="0.25">
      <c r="A49" s="3"/>
      <c r="B49" s="3"/>
      <c r="C49" s="3"/>
      <c r="D49" s="3"/>
    </row>
    <row r="50" spans="1:4" ht="21" x14ac:dyDescent="0.35">
      <c r="A50" s="16" t="s">
        <v>32</v>
      </c>
      <c r="B50" s="17"/>
      <c r="C50" s="16"/>
      <c r="D50" s="12"/>
    </row>
    <row r="51" spans="1:4" x14ac:dyDescent="0.25">
      <c r="A51" s="18"/>
      <c r="B51" s="19" t="s">
        <v>12</v>
      </c>
      <c r="C51" s="20" t="s">
        <v>13</v>
      </c>
      <c r="D51" s="21" t="s">
        <v>14</v>
      </c>
    </row>
    <row r="52" spans="1:4" x14ac:dyDescent="0.25">
      <c r="A52" s="24" t="s">
        <v>15</v>
      </c>
      <c r="B52" s="39" t="s">
        <v>16</v>
      </c>
      <c r="C52" s="22"/>
      <c r="D52" s="23"/>
    </row>
    <row r="53" spans="1:4" x14ac:dyDescent="0.25">
      <c r="A53" s="24" t="s">
        <v>17</v>
      </c>
      <c r="B53" s="40" t="s">
        <v>18</v>
      </c>
      <c r="C53" s="25"/>
      <c r="D53" s="26"/>
    </row>
    <row r="54" spans="1:4" x14ac:dyDescent="0.25">
      <c r="A54" s="24"/>
      <c r="B54" s="40" t="s">
        <v>19</v>
      </c>
      <c r="C54" s="25"/>
      <c r="D54" s="23"/>
    </row>
    <row r="55" spans="1:4" x14ac:dyDescent="0.25">
      <c r="A55" s="24"/>
      <c r="B55" s="27" t="s">
        <v>20</v>
      </c>
      <c r="C55" s="25"/>
      <c r="D55" s="26"/>
    </row>
    <row r="56" spans="1:4" x14ac:dyDescent="0.25">
      <c r="A56" s="24"/>
      <c r="B56" s="28" t="s">
        <v>21</v>
      </c>
      <c r="C56" s="25"/>
      <c r="D56" s="26"/>
    </row>
    <row r="57" spans="1:4" ht="30" x14ac:dyDescent="0.25">
      <c r="A57" s="24" t="s">
        <v>22</v>
      </c>
      <c r="B57" s="39" t="s">
        <v>23</v>
      </c>
      <c r="C57" s="25"/>
      <c r="D57" s="23"/>
    </row>
    <row r="58" spans="1:4" x14ac:dyDescent="0.25">
      <c r="A58" s="24"/>
      <c r="B58" s="40" t="s">
        <v>24</v>
      </c>
      <c r="C58" s="25"/>
      <c r="D58" s="23"/>
    </row>
    <row r="59" spans="1:4" x14ac:dyDescent="0.25">
      <c r="A59" s="24"/>
      <c r="B59" s="41" t="s">
        <v>25</v>
      </c>
      <c r="C59" s="25"/>
      <c r="D59" s="23"/>
    </row>
    <row r="60" spans="1:4" x14ac:dyDescent="0.25">
      <c r="A60" s="42"/>
      <c r="B60" s="41" t="s">
        <v>26</v>
      </c>
      <c r="C60" s="25"/>
      <c r="D60" s="26"/>
    </row>
    <row r="61" spans="1:4" x14ac:dyDescent="0.25">
      <c r="A61" s="29" t="s">
        <v>27</v>
      </c>
      <c r="B61" s="30">
        <v>1</v>
      </c>
      <c r="C61" s="31" t="s">
        <v>28</v>
      </c>
      <c r="D61" s="32"/>
    </row>
    <row r="62" spans="1:4" x14ac:dyDescent="0.25">
      <c r="A62" s="8"/>
      <c r="B62" s="8"/>
      <c r="C62" s="33" t="str">
        <f>CONCATENATE("Cena za ",B61," ks (v Kč bez DPH)",)</f>
        <v>Cena za 1 ks (v Kč bez DPH)</v>
      </c>
      <c r="D62" s="34">
        <f>(B61*D61)</f>
        <v>0</v>
      </c>
    </row>
    <row r="64" spans="1:4" x14ac:dyDescent="0.25">
      <c r="C64" s="35" t="s">
        <v>29</v>
      </c>
      <c r="D64" s="36">
        <f>D62</f>
        <v>0</v>
      </c>
    </row>
    <row r="65" spans="1:4" x14ac:dyDescent="0.25">
      <c r="C65" s="35" t="s">
        <v>30</v>
      </c>
      <c r="D65" s="36">
        <f>D64*1.21</f>
        <v>0</v>
      </c>
    </row>
    <row r="66" spans="1:4" x14ac:dyDescent="0.25">
      <c r="C66" s="37"/>
      <c r="D66" s="38"/>
    </row>
    <row r="67" spans="1:4" x14ac:dyDescent="0.25">
      <c r="A67" s="16" t="s">
        <v>33</v>
      </c>
    </row>
    <row r="68" spans="1:4" x14ac:dyDescent="0.25">
      <c r="A68" s="18"/>
      <c r="B68" s="19" t="s">
        <v>12</v>
      </c>
      <c r="C68" s="20" t="s">
        <v>13</v>
      </c>
      <c r="D68" s="21" t="s">
        <v>14</v>
      </c>
    </row>
    <row r="69" spans="1:4" x14ac:dyDescent="0.25">
      <c r="A69" s="24" t="s">
        <v>15</v>
      </c>
      <c r="B69" s="39" t="s">
        <v>16</v>
      </c>
      <c r="C69" s="22"/>
      <c r="D69" s="23"/>
    </row>
    <row r="70" spans="1:4" x14ac:dyDescent="0.25">
      <c r="A70" s="24" t="s">
        <v>17</v>
      </c>
      <c r="B70" s="40" t="s">
        <v>18</v>
      </c>
      <c r="C70" s="25"/>
      <c r="D70" s="26"/>
    </row>
    <row r="71" spans="1:4" x14ac:dyDescent="0.25">
      <c r="A71" s="24"/>
      <c r="B71" s="40" t="s">
        <v>19</v>
      </c>
      <c r="C71" s="25"/>
      <c r="D71" s="23"/>
    </row>
    <row r="72" spans="1:4" x14ac:dyDescent="0.25">
      <c r="A72" s="24"/>
      <c r="B72" s="27" t="s">
        <v>20</v>
      </c>
      <c r="C72" s="25"/>
      <c r="D72" s="26"/>
    </row>
    <row r="73" spans="1:4" x14ac:dyDescent="0.25">
      <c r="A73" s="24"/>
      <c r="B73" s="28" t="s">
        <v>21</v>
      </c>
      <c r="C73" s="25"/>
      <c r="D73" s="26"/>
    </row>
    <row r="74" spans="1:4" ht="30" x14ac:dyDescent="0.25">
      <c r="A74" s="24" t="s">
        <v>22</v>
      </c>
      <c r="B74" s="39" t="s">
        <v>23</v>
      </c>
      <c r="C74" s="25"/>
      <c r="D74" s="23"/>
    </row>
    <row r="75" spans="1:4" x14ac:dyDescent="0.25">
      <c r="A75" s="24"/>
      <c r="B75" s="40" t="s">
        <v>24</v>
      </c>
      <c r="C75" s="25"/>
      <c r="D75" s="23"/>
    </row>
    <row r="76" spans="1:4" x14ac:dyDescent="0.25">
      <c r="A76" s="24"/>
      <c r="B76" s="41" t="s">
        <v>25</v>
      </c>
      <c r="C76" s="25"/>
      <c r="D76" s="23"/>
    </row>
    <row r="77" spans="1:4" x14ac:dyDescent="0.25">
      <c r="A77" s="42"/>
      <c r="B77" s="41" t="s">
        <v>26</v>
      </c>
      <c r="C77" s="25"/>
      <c r="D77" s="26"/>
    </row>
    <row r="78" spans="1:4" x14ac:dyDescent="0.25">
      <c r="A78" s="29" t="s">
        <v>27</v>
      </c>
      <c r="B78" s="30">
        <v>1</v>
      </c>
      <c r="C78" s="31" t="s">
        <v>28</v>
      </c>
      <c r="D78" s="32"/>
    </row>
    <row r="79" spans="1:4" x14ac:dyDescent="0.25">
      <c r="A79" s="8"/>
      <c r="B79" s="8"/>
      <c r="C79" s="33" t="str">
        <f>CONCATENATE("Cena za ",B78," ks (v Kč bez DPH)",)</f>
        <v>Cena za 1 ks (v Kč bez DPH)</v>
      </c>
      <c r="D79" s="34">
        <f>(B78*D78)</f>
        <v>0</v>
      </c>
    </row>
    <row r="81" spans="3:4" x14ac:dyDescent="0.25">
      <c r="C81" s="35" t="s">
        <v>29</v>
      </c>
      <c r="D81" s="36">
        <f>D79</f>
        <v>0</v>
      </c>
    </row>
    <row r="82" spans="3:4" x14ac:dyDescent="0.25">
      <c r="C82" s="35" t="s">
        <v>30</v>
      </c>
      <c r="D82" s="36">
        <f>D81*1.21</f>
        <v>0</v>
      </c>
    </row>
  </sheetData>
  <pageMargins left="0.70866141732283472" right="0.51181102362204722" top="0.78740157480314965" bottom="0.78740157480314965" header="0.31496062992125984" footer="0.31496062992125984"/>
  <pageSetup paperSize="9" scale="66" fitToHeight="0" orientation="landscape" r:id="rId1"/>
  <headerFooter>
    <oddHeader>&amp;L&amp;"-,Kurzíva"&amp;9Janáčkova akademie múzických umění
&amp;R&amp;"-,Kurzíva"&amp;9Příloha č. 1:   Technická specifikace zařízení a cenová kalkulace</oddHeader>
    <oddFooter>&amp;C&amp;9&amp;P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oliteln_x00e9_ xmlns="14d538d4-71ad-4e40-b2c2-a79fee01aec0" xsi:nil="true"/>
    <_Flow_SignoffStatus xmlns="14d538d4-71ad-4e40-b2c2-a79fee01aec0" xsi:nil="true"/>
    <TaxCatchAll xmlns="79e2a5db-5bd2-4df3-8065-8652666013c6" xsi:nil="true"/>
    <lcf76f155ced4ddcb4097134ff3c332f xmlns="14d538d4-71ad-4e40-b2c2-a79fee01aec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D6B9A76469654CA709F9A4AE22D0C8" ma:contentTypeVersion="17" ma:contentTypeDescription="Vytvoří nový dokument" ma:contentTypeScope="" ma:versionID="dc20868ed493bfc3c7edcdce3fe44121">
  <xsd:schema xmlns:xsd="http://www.w3.org/2001/XMLSchema" xmlns:xs="http://www.w3.org/2001/XMLSchema" xmlns:p="http://schemas.microsoft.com/office/2006/metadata/properties" xmlns:ns2="14d538d4-71ad-4e40-b2c2-a79fee01aec0" xmlns:ns3="79e2a5db-5bd2-4df3-8065-8652666013c6" targetNamespace="http://schemas.microsoft.com/office/2006/metadata/properties" ma:root="true" ma:fieldsID="69fef47aed713953e3b472bcbb9844b9" ns2:_="" ns3:_="">
    <xsd:import namespace="14d538d4-71ad-4e40-b2c2-a79fee01aec0"/>
    <xsd:import namespace="79e2a5db-5bd2-4df3-8065-865266601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  <xsd:element ref="ns2:Voliteln_x00e9_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538d4-71ad-4e40-b2c2-a79fee01a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5ffe9a1-bb0e-4c0e-94a8-4772372bc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Voliteln_x00e9_" ma:index="23" nillable="true" ma:displayName="Volitelné" ma:format="Dropdown" ma:internalName="Voliteln_x00e9_">
      <xsd:simpleType>
        <xsd:union memberTypes="dms:Text">
          <xsd:simpleType>
            <xsd:restriction base="dms:Choice">
              <xsd:enumeration value="Volba 1"/>
              <xsd:enumeration value="Volba 2"/>
              <xsd:enumeration value="Volba 3"/>
            </xsd:restriction>
          </xsd:simpleType>
        </xsd:union>
      </xsd:simpleType>
    </xsd:element>
    <xsd:element name="_Flow_SignoffStatus" ma:index="24" nillable="true" ma:displayName="Stav odsouhlasení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2a5db-5bd2-4df3-8065-865266601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8d76da5-e68a-462e-8653-5d366c7871c5}" ma:internalName="TaxCatchAll" ma:showField="CatchAllData" ma:web="79e2a5db-5bd2-4df3-8065-865266601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54525B-968E-4861-9517-A316D7B74603}">
  <ds:schemaRefs>
    <ds:schemaRef ds:uri="http://schemas.microsoft.com/office/2006/metadata/properties"/>
    <ds:schemaRef ds:uri="http://schemas.microsoft.com/office/infopath/2007/PartnerControls"/>
    <ds:schemaRef ds:uri="14d538d4-71ad-4e40-b2c2-a79fee01aec0"/>
    <ds:schemaRef ds:uri="79e2a5db-5bd2-4df3-8065-8652666013c6"/>
  </ds:schemaRefs>
</ds:datastoreItem>
</file>

<file path=customXml/itemProps2.xml><?xml version="1.0" encoding="utf-8"?>
<ds:datastoreItem xmlns:ds="http://schemas.openxmlformats.org/officeDocument/2006/customXml" ds:itemID="{CAB00259-99DF-48F5-9E83-8F93CE7A8B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d538d4-71ad-4e40-b2c2-a79fee01aec0"/>
    <ds:schemaRef ds:uri="79e2a5db-5bd2-4df3-8065-865266601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3B3D1B-A4C4-4E96-9D12-6CF83C1F8A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Anglický roh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Martina Svobodová</dc:creator>
  <cp:keywords/>
  <dc:description/>
  <cp:lastModifiedBy>Martina Svobodová</cp:lastModifiedBy>
  <cp:revision/>
  <dcterms:created xsi:type="dcterms:W3CDTF">2025-06-03T11:39:18Z</dcterms:created>
  <dcterms:modified xsi:type="dcterms:W3CDTF">2025-08-27T10:52:48Z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0x010100D8D6B9A76469654CA709F9A4AE22D0C8</vt:lpwstr>
  </property>
  <property fmtid="{D5CDD505-2E9C-101B-9397-08002B2CF9AE}" pid="3" name="MediaServiceImageTags">
    <vt:lpwstr/>
  </property>
</Properties>
</file>