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gl\Documents\VZ OP 3V\Propagační předměty OP VVV I\Vysvětlení zadávacích podmínek\"/>
    </mc:Choice>
  </mc:AlternateContent>
  <xr:revisionPtr revIDLastSave="0" documentId="13_ncr:1_{AD957DA5-AB74-41E8-938B-1992D986014B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Část 1 Rektorát" sheetId="1" r:id="rId1"/>
    <sheet name="Část 2 Divadelní fakulta" sheetId="5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0" i="5" l="1"/>
  <c r="D144" i="1"/>
  <c r="D32" i="1" l="1"/>
  <c r="D68" i="1"/>
  <c r="D142" i="1"/>
  <c r="D133" i="1"/>
  <c r="D124" i="1"/>
  <c r="D115" i="1"/>
  <c r="D105" i="1"/>
  <c r="D95" i="1"/>
  <c r="D86" i="1"/>
  <c r="D77" i="1"/>
  <c r="D59" i="1"/>
  <c r="D50" i="1"/>
  <c r="D41" i="1"/>
  <c r="D23" i="1"/>
  <c r="D23" i="5" l="1"/>
  <c r="D32" i="5"/>
  <c r="D41" i="5"/>
  <c r="D49" i="5"/>
  <c r="D57" i="5"/>
  <c r="D65" i="5"/>
  <c r="D73" i="5"/>
  <c r="D82" i="5"/>
  <c r="D90" i="5"/>
  <c r="D98" i="5"/>
  <c r="D109" i="5"/>
  <c r="D120" i="5"/>
  <c r="D130" i="5"/>
  <c r="D141" i="5"/>
  <c r="D152" i="5"/>
  <c r="D163" i="5"/>
  <c r="D174" i="5"/>
  <c r="D185" i="5"/>
  <c r="D196" i="5"/>
  <c r="D207" i="5"/>
  <c r="D218" i="5"/>
  <c r="D229" i="5"/>
  <c r="D240" i="5"/>
  <c r="D250" i="5"/>
  <c r="D259" i="5"/>
  <c r="D268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2B7D37-759A-475E-A4BC-D8281B6FAA9D}" keepAlive="1" name="Dotaz – Technické podmínky" description="Připojení k dotazu produktu Technické podmínky v sešitě" type="5" refreshedVersion="6" background="1">
    <dbPr connection="Provider=Microsoft.Mashup.OleDb.1;Data Source=$Workbook$;Location=Technické podmínky;Extended Properties=&quot;&quot;" command="SELECT * FROM [Technické podmínky]"/>
  </connection>
</connections>
</file>

<file path=xl/sharedStrings.xml><?xml version="1.0" encoding="utf-8"?>
<sst xmlns="http://schemas.openxmlformats.org/spreadsheetml/2006/main" count="786" uniqueCount="261">
  <si>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</si>
  <si>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</si>
  <si>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</si>
  <si>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</si>
  <si>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</si>
  <si>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</si>
  <si>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</si>
  <si>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</si>
  <si>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</si>
  <si>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</si>
  <si>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</si>
  <si>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</si>
  <si>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</si>
  <si>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</si>
  <si>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</si>
  <si>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</si>
  <si>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</si>
  <si>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Položka č. 2</t>
  </si>
  <si>
    <t>Položka č. 3</t>
  </si>
  <si>
    <t>Položka č. 4</t>
  </si>
  <si>
    <t>Cena za 100 kusů (Kč bez DPH)</t>
  </si>
  <si>
    <t>Položka č. 5</t>
  </si>
  <si>
    <t>Položka č. 6</t>
  </si>
  <si>
    <t>Položka č. 7</t>
  </si>
  <si>
    <t>Položka č. 8</t>
  </si>
  <si>
    <t>Položka č. 9</t>
  </si>
  <si>
    <t>Položka č. 10</t>
  </si>
  <si>
    <t>Položka č. 11</t>
  </si>
  <si>
    <t>Rozměry a objem</t>
  </si>
  <si>
    <t>Položka č. 12</t>
  </si>
  <si>
    <t>černá</t>
  </si>
  <si>
    <t>Cena za 1 ks (Kč bez DPH)</t>
  </si>
  <si>
    <t>Položka č. 13</t>
  </si>
  <si>
    <t>Cena za 200 kusů (Kč bez DPH)</t>
  </si>
  <si>
    <t>Položka č. 14</t>
  </si>
  <si>
    <t>Střih</t>
  </si>
  <si>
    <t>Velikost</t>
  </si>
  <si>
    <t>Položka č. 15</t>
  </si>
  <si>
    <t>Položka č. 16</t>
  </si>
  <si>
    <t>Položka č. 17</t>
  </si>
  <si>
    <t>Položka č. 18</t>
  </si>
  <si>
    <t>Rozměr</t>
  </si>
  <si>
    <t>Cena celkem bez DPH</t>
  </si>
  <si>
    <t>Cena za 150 kusů (Kč bez DPH)</t>
  </si>
  <si>
    <t>Délka</t>
  </si>
  <si>
    <t>Příloha č. 1:   Technická specifikace předmětu plnění a cenová kalkulace</t>
  </si>
  <si>
    <t>7. Jednotková cena ze 1 ks nabízeného produktu (propisky, mikiny, trička atd.) musí být vyplněna do fialového pole. Žlutá pole jsou počítána automaticky.</t>
  </si>
  <si>
    <t>3. Ve sloupci "Technické parametry nabízeného produktu uveďte skutečnou hodnotu příslušného parametru (materiál, rozměry, barva, atd.).</t>
  </si>
  <si>
    <t>2. Ve sloupci "Nabízený model" uveďte u každé položky přesné označen produktu.</t>
  </si>
  <si>
    <t xml:space="preserve">Plechový hrnek </t>
  </si>
  <si>
    <t>Bavlněná nákupní taška</t>
  </si>
  <si>
    <t>černá s bílými logy</t>
  </si>
  <si>
    <t>Flash disk dřevěný</t>
  </si>
  <si>
    <t>Kapacita</t>
  </si>
  <si>
    <t>32 GB</t>
  </si>
  <si>
    <t>Papírové krabičky na flash disky</t>
  </si>
  <si>
    <t>Krabička s miničokoládkami</t>
  </si>
  <si>
    <t>Výška</t>
  </si>
  <si>
    <t>bez potisku</t>
  </si>
  <si>
    <t>plechový hrnek, uvnitř bílý, zvenku černý</t>
  </si>
  <si>
    <t>plech, železo</t>
  </si>
  <si>
    <t>bavlna</t>
  </si>
  <si>
    <t>dřevěný flash disk</t>
  </si>
  <si>
    <t>hnědá, stříbrná</t>
  </si>
  <si>
    <t>dle velikosti flash disku</t>
  </si>
  <si>
    <t>hnědá - přírodní</t>
  </si>
  <si>
    <t>miničokoládky v obalech tří barev, každá po 3 kusech</t>
  </si>
  <si>
    <t>recyklovaný papír</t>
  </si>
  <si>
    <t>Sluneční brýle</t>
  </si>
  <si>
    <t>Plastové sluneční brýle</t>
  </si>
  <si>
    <t xml:space="preserve">Rozměry </t>
  </si>
  <si>
    <t>Blok s s bambusovým perem a štítky</t>
  </si>
  <si>
    <t>barva bambusového pera hnědá (tělo) a stříbrná (spona), pět různých barev lepících štítků (plus bílá)</t>
  </si>
  <si>
    <t>sada samolepících štítků (6 sad po 25 ks, 3 velikosti), poznámkového zápisníku s 50 listy a kuličkového bambusového pera v kraftového papíru</t>
  </si>
  <si>
    <t>bambus, kov, kraftový papír</t>
  </si>
  <si>
    <t xml:space="preserve">Obal na brýle </t>
  </si>
  <si>
    <t>látkový stahovací obal na brýle</t>
  </si>
  <si>
    <t>textil</t>
  </si>
  <si>
    <t>dle velikosti brýlí</t>
  </si>
  <si>
    <t>Tričko unisex černé</t>
  </si>
  <si>
    <r>
      <t xml:space="preserve">100% bavlna; gramáž </t>
    </r>
    <r>
      <rPr>
        <sz val="10"/>
        <rFont val="Calibri"/>
        <family val="2"/>
        <charset val="238"/>
      </rPr>
      <t>min</t>
    </r>
    <r>
      <rPr>
        <sz val="10"/>
        <color rgb="FFFF000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 xml:space="preserve"> 180 g/m2</t>
    </r>
  </si>
  <si>
    <t>výstřih do oblouku</t>
  </si>
  <si>
    <t>Tričko unisex bílé</t>
  </si>
  <si>
    <t>S-XL</t>
  </si>
  <si>
    <t>Polyesterová šňůrka s kovovou karabinou</t>
  </si>
  <si>
    <t>polyester, kov</t>
  </si>
  <si>
    <t>Šířka</t>
  </si>
  <si>
    <t>Deštník z polyesteru</t>
  </si>
  <si>
    <t>Průměr</t>
  </si>
  <si>
    <t>bavlněná nákupní taška s dvěma uchy přes rameno</t>
  </si>
  <si>
    <t>dřevo, kov</t>
  </si>
  <si>
    <t>zavírací krabička z recyklovaného papíru na výše uvedený flash disk</t>
  </si>
  <si>
    <t>papír, plast, čokoláda, alobal</t>
  </si>
  <si>
    <t>plast</t>
  </si>
  <si>
    <t>Cena za 200 ks (Kč bez DPH)</t>
  </si>
  <si>
    <t>deštník z polyesteru, skládací</t>
  </si>
  <si>
    <t>polyesterová šňůrka s kovovou karabinou</t>
  </si>
  <si>
    <t>polyester</t>
  </si>
  <si>
    <t>Cena za 50 kusů (Kč bez DPH)</t>
  </si>
  <si>
    <t>Bavlněný pytlík</t>
  </si>
  <si>
    <t>stahovací pytlík z bavlny  na pečivo, zeleninu apod.</t>
  </si>
  <si>
    <t xml:space="preserve"> bavlna</t>
  </si>
  <si>
    <t>dřevo</t>
  </si>
  <si>
    <t>obyčejná tužka trojhranná s gumou</t>
  </si>
  <si>
    <t>uvnitř bílý, zvenku černý</t>
  </si>
  <si>
    <t>přírodní světle hnědý - dle materiálu</t>
  </si>
  <si>
    <t>min š 25x d 30 cm</t>
  </si>
  <si>
    <t>oboustranný potisk černobílý, webová adresa JAMU vepředu (š 7 mm, d 26 mm), zjednodušený logotyp EU+MŠMT vzadu (š 1, 5 cm, d 3 cm), podklady budou dodány</t>
  </si>
  <si>
    <t>papírová krabička s 9 ks miničokoládek s průhledným plastovým víkem, čokoláda min. 70% kakaové sušiny</t>
  </si>
  <si>
    <t>jednostranný černobílý potisk ( zjednodušený logotyp EU+MŠMT š 8 mm, d 27 mm) na jedné nožce, na druhé nožce webová adresa (š 7mm, d 25 mm), podklad bude dodán</t>
  </si>
  <si>
    <t>oboustranný potisk černobílý (jedno logo JAMU na kapse vepředu (š jednoho 3 cm, d 3,6 cm), vepředu dole vpravo (nad švem) název školy (š 2 cm, d 6 cm) logotyp EU+MŠMT vzadu pod límcem (š 4 cm, d 23 cm), podklady budou dodány</t>
  </si>
  <si>
    <t>oboustranný potisk černobílý, vnější strana celoplošně logo JAMU (š 5 cm, d 6 cm), název školy na okraji dole  (š 3 cm, d 9 cm), vnitřní strana - na okraji dole logotyp EU+MŠMT (š 6 cm, d 34 cm) , podklady budou dodány</t>
  </si>
  <si>
    <t>oboustranný potisk černobílý, celoplošný potisk log JAMU vepředu (rozměry jednoho š 4 cm, d 4,8 cm), logotyp JAMU dole vpravo (š 4,5 cm, d 14,9 cm), logotyp EU+MŠMT vzadu nahoře (š 6 cm, d 34,6 cm), podklady budou dodány</t>
  </si>
  <si>
    <t>jednostranný potisk barevný na zadní části krabičky - logo JAMU (š 2, d 2,4 cm) , logotyp EU+MŠMT (2,5 cm, d 14,4 cm), na každé čokoládce logo JAMU š 2 cm, d 2,4 cm (3x3 barvy v krabičce) podklady budou dodány</t>
  </si>
  <si>
    <t>jednostranný potisk černobílý (logo JAMU vpředu uprostřed š 4 cm, d 4,8 cm)</t>
  </si>
  <si>
    <t>oboustranný potisk černobílý (vzadu logotyp EU+MŠMT š 1,5 cm, d 8,6 cm), vpředu celoplošně logo JAMU (š jednoho 1,5 cm, d 1,8 cm)</t>
  </si>
  <si>
    <t>Obyčejná tužka trojhranná s gumou</t>
  </si>
  <si>
    <t>černobílý potisk - jedna hrana - zjednodušené logo EU (š 10 mm, d 15 mm), druhá hrana - zjednodušené logo MŠMT( š 10 mm, d 15 mm), třetí hrana - webová adresa JAMU (š 5 mm, d 13 mm)</t>
  </si>
  <si>
    <t>barevný potisk na kraftovém papíru - přední část nahoře -  logo JAMU š 2,5 cm,  d 3 cm, vzadu uprostřed  logotyp EU+MŠMT š 3 cm, d 17,3 cm, podklady budou dodány</t>
  </si>
  <si>
    <t>Vak na záda bílý</t>
  </si>
  <si>
    <t>Stahovací vak na záda v bílé barvě s potiskem.</t>
  </si>
  <si>
    <t>recyklovaná polyethylenová netkaná textilie odolná vůči mechanickým oděrům a vodě</t>
  </si>
  <si>
    <t>sítotisk; oboustranný potisk, rozměr 25x25 cm; přední strana černý potisk, 5 verzí motivu; zadní strana plnobarevný potisk; tiskové podklady budou dodány</t>
  </si>
  <si>
    <t>Vak na záda stříbrný</t>
  </si>
  <si>
    <t>Stahovací vak na záda ve stříbrné barvě s potiskem.</t>
  </si>
  <si>
    <t>stříbrná</t>
  </si>
  <si>
    <t>Kuličkové pero</t>
  </si>
  <si>
    <t>Kuličkové pero s hliníkovým povrchem a otočným mechanismem, bez stylusu.</t>
  </si>
  <si>
    <t>kov</t>
  </si>
  <si>
    <t>13 cm - 14 cm</t>
  </si>
  <si>
    <t>tmavě šedá</t>
  </si>
  <si>
    <t>laserové gravírování, veikost potisku 55x5 mm</t>
  </si>
  <si>
    <t>Cena za 500 kusů (Kč bez DPH)</t>
  </si>
  <si>
    <t>Zvýrazňovač růžový</t>
  </si>
  <si>
    <t>Plastový zvýraňovač se snímatelným víčkem s klipem, víčko i tělo růžové barvy.</t>
  </si>
  <si>
    <t>15 cm - 16 cm</t>
  </si>
  <si>
    <t>růžová</t>
  </si>
  <si>
    <t>černý potisk, rozměr 8x70 mm; tiskové podklady budou dodány</t>
  </si>
  <si>
    <t>Zvýrazňovač žlutý</t>
  </si>
  <si>
    <t>Plastový zvýraňovač se snímatelným víčkem s klipem, víčko i tělo žluté barvy.</t>
  </si>
  <si>
    <t>žlutá</t>
  </si>
  <si>
    <t>Zvýrazňovač oranžový</t>
  </si>
  <si>
    <t>Plastový zvýraňovač se snímatelným víčkem s klipem, víčko i tělo oranžové barvy.</t>
  </si>
  <si>
    <t>oranžová</t>
  </si>
  <si>
    <t>Zvýrazňovač zelený</t>
  </si>
  <si>
    <t>Plastový zvýraňovač se snímatelným víčkem s klipem, víčko i tělo zelené barvy.</t>
  </si>
  <si>
    <t>zelená</t>
  </si>
  <si>
    <t>Značkové kuličkové pero</t>
  </si>
  <si>
    <t>Značkové kuličkové pero balené v dárkové kazetě, kombinace plastu s nerezovými detaily.</t>
  </si>
  <si>
    <t>min. 12,9 cm</t>
  </si>
  <si>
    <t>Plastové části v barvě magenta.</t>
  </si>
  <si>
    <t>Sítotisk po celém obvodu propisky.</t>
  </si>
  <si>
    <t>Balení</t>
  </si>
  <si>
    <t>Baleno v dárkové kazetě od výrobce.</t>
  </si>
  <si>
    <t>Zvýrazňovací tužka fuchsiová / růžová</t>
  </si>
  <si>
    <t>Dřevěná zvýrazňovací tužka s tělem růžové barvy. Vnitřní dřeň černé barvy.</t>
  </si>
  <si>
    <t>min. 17 cm</t>
  </si>
  <si>
    <t>fuchsiová / růžová</t>
  </si>
  <si>
    <t>tampontisk, jednobarevný (černý); rozměr 70x5 mm; tiskové podklady budou dodány</t>
  </si>
  <si>
    <t>Cena za 1000 kusů (Kč bez DPH)</t>
  </si>
  <si>
    <t>Zvýrazňovací tužka žlutá</t>
  </si>
  <si>
    <t>Dřevěná zvýrazňovací tužka s tělem žluté barvy. Vnitřní dřeň černé barvy.</t>
  </si>
  <si>
    <t>Termohrnek šedý</t>
  </si>
  <si>
    <t>Vakuový termohrnek v provedení s uchem. Ucho s vrstvou z korku.</t>
  </si>
  <si>
    <t>Nerezová ocel, korek</t>
  </si>
  <si>
    <t>Provedení</t>
  </si>
  <si>
    <t>Dvojitá stěna s měděnou izolací</t>
  </si>
  <si>
    <t>min. 17,5x8 cm; 500 ml</t>
  </si>
  <si>
    <t>v krabičce po 1 ks</t>
  </si>
  <si>
    <t>Termohrnek černý</t>
  </si>
  <si>
    <t>Cena za 50 ks (Kč bez DPH)</t>
  </si>
  <si>
    <t>Šňůrka na krk</t>
  </si>
  <si>
    <t>Šňůrka na krk s bezpečnostním klipem, s karabinou.</t>
  </si>
  <si>
    <t>Provedení karabiny</t>
  </si>
  <si>
    <t>Karabina typu ryba, kovová</t>
  </si>
  <si>
    <t>PES satén</t>
  </si>
  <si>
    <t>šířka 20 mm, délka min. 80 cm</t>
  </si>
  <si>
    <t>Mikina pánská černá</t>
  </si>
  <si>
    <t>80 % bavlna, 20 % polyester; gramáž 280 - 290 g/m2</t>
  </si>
  <si>
    <t>mikina přes hlavu, s kapucí, s klokaní kapsou; ploché stahovací šňůrky</t>
  </si>
  <si>
    <t>v rozmezí S - 5XL</t>
  </si>
  <si>
    <t>Etiketa</t>
  </si>
  <si>
    <t>Mikina pánská bílá</t>
  </si>
  <si>
    <t>Mikina pánská šedá</t>
  </si>
  <si>
    <t>71 % bavlna, 25 % polyester, 4 % viskóza; 280 - 290 g/m2; bavlna v biokvalitě</t>
  </si>
  <si>
    <t>mikina přes hlavu, bez kapuce, bez kapes, kulatý výstřih, dlouhý rukáv</t>
  </si>
  <si>
    <t>v rozmezí S - 3XL</t>
  </si>
  <si>
    <t>přední strana - obrázek 20x15 cm; ve spodní části na pravé straně, černá barva; zadní strana - logo 5x3 cm, v horní části, u výstřihu, plnobarevný; sítotisk; tiskové podklady budou dodány</t>
  </si>
  <si>
    <t>Mikina dámská černá</t>
  </si>
  <si>
    <t>Mikina dámská bílá</t>
  </si>
  <si>
    <t>Položka č. 19</t>
  </si>
  <si>
    <t>Mikina dámská šedá</t>
  </si>
  <si>
    <t>71 % bavlna, 25 % polyester, 4 % viskóza; gramáž 280 - 290 g/m2; bavlna v biokvalitě</t>
  </si>
  <si>
    <t>v rozmezí S - 2XL</t>
  </si>
  <si>
    <t>Položka č. 20</t>
  </si>
  <si>
    <t>Tričko pánské černé</t>
  </si>
  <si>
    <t>100% bavlna; gramáž 180 - 190 g/m2</t>
  </si>
  <si>
    <t>pánské / unisex tričko, krátký rukáv, kulatý výstřih</t>
  </si>
  <si>
    <t>Položka č. 21</t>
  </si>
  <si>
    <t>Tričko pánské bílé</t>
  </si>
  <si>
    <t>Položka č. 22</t>
  </si>
  <si>
    <t>Tričko dámské černé</t>
  </si>
  <si>
    <t>100% bavlna; gramáž 160 - 170 g/m2</t>
  </si>
  <si>
    <t>dámské tričko, krátký srolovaný rukáv, kulatý výstřih</t>
  </si>
  <si>
    <t>Položka č. 23</t>
  </si>
  <si>
    <t>Tričko dámské bílé</t>
  </si>
  <si>
    <t>Položka č. 24</t>
  </si>
  <si>
    <t>Ponožky unisex</t>
  </si>
  <si>
    <t>Klasické ponožky s vytkávaným designem.</t>
  </si>
  <si>
    <t>75 % bavlna, 20 % polyamid, 5 % elastan</t>
  </si>
  <si>
    <t>klasická délka</t>
  </si>
  <si>
    <t>50 ks od každé varianty (36-38, 39-41, 42-44, 45-47)</t>
  </si>
  <si>
    <t>Vetkávání celoplošného jednobarevného motivu; grafické podklady budou dodány</t>
  </si>
  <si>
    <t>Položka č. 25</t>
  </si>
  <si>
    <t>Anitbakteriální gel</t>
  </si>
  <si>
    <t>Kosmetický antibakteriální gel růžové barvy</t>
  </si>
  <si>
    <t>Objem</t>
  </si>
  <si>
    <t>Víčko</t>
  </si>
  <si>
    <t>klopové víčko</t>
  </si>
  <si>
    <t>Potisk etikety, plnobarevný, 25x45 mm.</t>
  </si>
  <si>
    <t>Položka č. 26</t>
  </si>
  <si>
    <t>Poznámkový blok</t>
  </si>
  <si>
    <t>Linkovaný blok formátu A5.</t>
  </si>
  <si>
    <t>Měkké desky papírová imitace kůže; vnitřní listy papír gramáže 70 g/m2.</t>
  </si>
  <si>
    <t>Formát A5 (148x210 mm), 80 listů.</t>
  </si>
  <si>
    <t>Na obálce, na přední straně, 90x170 mm; černý; sítotisk; grafické podklady budou dodány</t>
  </si>
  <si>
    <t>Cena za 300 kusů (Kč bez DPH)</t>
  </si>
  <si>
    <t>Veřejná zakázka: „Propagační předměty pro zajištění publicity projektu financovaného z OP VVV - část 2 Propagační předměty určené pro Divadelní fakultu JAMU“</t>
  </si>
  <si>
    <t>Veřejná zakázka: „Propagační předměty pro zajištění publicity projektu financovaného z OP VVV - část 1 Propagační předměty určené pro Rektorát JAMU“</t>
  </si>
  <si>
    <t>min. 98 cm</t>
  </si>
  <si>
    <t>min. 18,5 cm</t>
  </si>
  <si>
    <t>min. 14x5 cm</t>
  </si>
  <si>
    <t>min. 14x18 cm</t>
  </si>
  <si>
    <t>min. 120x160x8 mm</t>
  </si>
  <si>
    <t>min. 45x40 cm</t>
  </si>
  <si>
    <t>7. Jednotková cena ze 1 ks nabízeného produktu (propisky, hrnky, trička atd.) musí být vyplněna do fialového pole. Žlutá pole jsou počítána automaticky.</t>
  </si>
  <si>
    <r>
      <rPr>
        <sz val="10"/>
        <color theme="1"/>
        <rFont val="Calibri"/>
        <family val="2"/>
        <charset val="238"/>
      </rPr>
      <t>min. 3</t>
    </r>
    <r>
      <rPr>
        <sz val="10"/>
        <color rgb="FF000000"/>
        <rFont val="Calibri"/>
        <family val="2"/>
        <charset val="238"/>
      </rPr>
      <t>5*44,5 cm</t>
    </r>
  </si>
  <si>
    <r>
      <rPr>
        <sz val="10"/>
        <color theme="1"/>
        <rFont val="Calibri"/>
        <family val="2"/>
        <charset val="238"/>
      </rPr>
      <t>min. 35*</t>
    </r>
    <r>
      <rPr>
        <sz val="10"/>
        <color rgb="FF000000"/>
        <rFont val="Calibri"/>
        <family val="2"/>
        <charset val="238"/>
      </rPr>
      <t>44,5 cm</t>
    </r>
  </si>
  <si>
    <r>
      <t>min. 340 ml,</t>
    </r>
    <r>
      <rPr>
        <sz val="10"/>
        <rFont val="Calibri"/>
        <family val="2"/>
        <charset val="238"/>
      </rPr>
      <t xml:space="preserve"> 8 cm</t>
    </r>
  </si>
  <si>
    <t>min. 2 cm, délka min. 80 cm</t>
  </si>
  <si>
    <r>
      <rPr>
        <sz val="10"/>
        <color rgb="FFFF0000"/>
        <rFont val="Calibri"/>
        <family val="2"/>
        <charset val="238"/>
      </rPr>
      <t>jedno</t>
    </r>
    <r>
      <rPr>
        <sz val="10"/>
        <color rgb="FF000000"/>
        <rFont val="Calibri"/>
        <family val="2"/>
        <charset val="238"/>
      </rPr>
      <t>barevný; po celém obvodu hrnku; sítotisk; tiskový podklad bude dodán</t>
    </r>
  </si>
  <si>
    <t>50 ml</t>
  </si>
  <si>
    <t>oboustranný potisk černobílý, potisk log JAMU vepředu (š jednoho 3 cm, d 3,6 cm), logotyp EU+MŠMT vzadu pod límcem (š 4 cm, d 23 cm), podklady budou dodány</t>
  </si>
  <si>
    <t>sítotisk; oboustranný potisk, rozměr 25x25 cm; přední strana černý potisk, 5 verzí motivu; zadní strana potisk 3 barvy; tiskové podklady budou dodány</t>
  </si>
  <si>
    <t>jednobarevný; po celém obvodu hrnku; sítotisk; tiskový podklad bude dodán</t>
  </si>
  <si>
    <t>plnobarevný; sublimační tisk; po celé ploše šňůrky; tiskový podklad bude dodán</t>
  </si>
  <si>
    <t>přední strana - logo 8x5 cm, na srdci; zadní strana - obrázek 25x36 cm, přes celou plochu (dle velikosti S); sítotisk, 3 barvy; tiskové podklady budou dodány</t>
  </si>
  <si>
    <t>K mikině bude přišita tištěná etiketa s logy; grafické podklady budou dodány; umístění etikety na dolním lemu, při levé straně. Etiketa bílé barvy. Potisk 4 barvy, sublimační tisk.</t>
  </si>
  <si>
    <t>přední strana - obrázek 25x36 cm, přes celou plochu (dle velikosti S); zadní strana - logo 8x5 cm, u výstřihu; sítotisk, 3 barvy; tiskové podklady budou dodány</t>
  </si>
  <si>
    <t>K tričku bude přišita tištěná etiketa s logy; grafické podklady budou dodány; umístění etikety na dolním lemu, při levé straně. Etiketa bílé barvy. Potisk 4 barvy, sublimační tisk.</t>
  </si>
  <si>
    <t>tričko unisex černé  (balené jednotlivě do sáčku)</t>
  </si>
  <si>
    <t>tričko unisex bílé s kapsičkou na prsou (balené jednotlivě do sáčku)</t>
  </si>
  <si>
    <t>Pánská mikina s kapucí a klokaní kapsou, potištěná na přední i zadní straně (balená jednotlivě do sáčku)</t>
  </si>
  <si>
    <t>Pánská mikina bez kapuce a bez kapes, přes hlavu, potištěná na přední i zadní straně (balená jednotlivě do sáčku).</t>
  </si>
  <si>
    <t>Pánská mikina s kapucí a klokaní kapsou, potištěná na přední i zadní straně (balená jednotlivě do sáčku).</t>
  </si>
  <si>
    <t>Dámská mikina s kapucí a klokaní kapsou, potištěná na přední i zadní straně. (balená jednotlivě do sáčku).</t>
  </si>
  <si>
    <t>Dámská mikina bez kapuce a bez kapes, přes hlavu, potištěná na přední i zadní straně (balená jednotlivě do sáčku).</t>
  </si>
  <si>
    <t>Bavlněné pánské basic tričko s potiskem (balené jednotlivě do sáčku)</t>
  </si>
  <si>
    <t>Bavlněné dámské basic tričko s potiskem (balené jednotlivě do sáčku)</t>
  </si>
  <si>
    <t>oboustranný potisk barevný, logotyp EU+MŠMT uvnitř nahoře (š 2 cm, d 11,5  cm), celoplošný potisk log JAMU zvenku (bílá varianta) - rozměry jednoho: š 1,5 cm, d 1,8 cm, podklady budou dodány. (Potisk vnitřní - 5 barev. Potisk vnější - 2 barvy).</t>
  </si>
  <si>
    <t xml:space="preserve">oboustranný potisk barevný, logotyp JAMU vepředu (š 4,5 cm, d 14,9 cm), logotyp EU + MŠMT vzadu (š 5 cm, d 28,8 cm) , podklady budou dodány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</si>
</sst>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i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AE9BC1"/>
        <bgColor rgb="FFDCE6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0" borderId="0" xfId="0" applyFont="1" applyAlignment="1"/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14" fillId="5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13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0" fillId="6" borderId="4" xfId="0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wrapText="1"/>
    </xf>
    <xf numFmtId="0" fontId="14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5"/>
  <sheetViews>
    <sheetView tabSelected="1" zoomScale="85" zoomScaleNormal="120" workbookViewId="0">
      <selection activeCell="D145" sqref="D145"/>
    </sheetView>
  </sheetViews>
  <sheetFormatPr defaultColWidth="8.54296875" defaultRowHeight="14.5" x14ac:dyDescent="0.35"/>
  <cols>
    <col min="1" max="1" width="31.54296875" style="1" customWidth="1"/>
    <col min="2" max="2" width="64.54296875" style="1" customWidth="1"/>
    <col min="3" max="3" width="26.453125" style="1" customWidth="1"/>
    <col min="4" max="4" width="66.7265625" style="1" customWidth="1"/>
  </cols>
  <sheetData>
    <row r="1" spans="1:4" s="4" customFormat="1" ht="17.25" customHeight="1" x14ac:dyDescent="0.35">
      <c r="A1" s="2" t="s">
        <v>228</v>
      </c>
      <c r="B1" s="3"/>
      <c r="C1" s="2"/>
      <c r="D1" s="3"/>
    </row>
    <row r="2" spans="1:4" ht="15" customHeight="1" x14ac:dyDescent="0.35">
      <c r="A2" s="5"/>
      <c r="B2" s="6"/>
      <c r="C2" s="5"/>
      <c r="D2" s="6"/>
    </row>
    <row r="3" spans="1:4" ht="13.5" customHeight="1" x14ac:dyDescent="0.35">
      <c r="A3" s="7" t="s">
        <v>45</v>
      </c>
      <c r="C3" s="7"/>
    </row>
    <row r="4" spans="1:4" s="9" customFormat="1" ht="13.5" customHeight="1" x14ac:dyDescent="0.35">
      <c r="A4" s="2"/>
      <c r="B4" s="8"/>
      <c r="C4" s="2"/>
      <c r="D4" s="8"/>
    </row>
    <row r="5" spans="1:4" s="9" customFormat="1" ht="13.5" customHeight="1" x14ac:dyDescent="0.3">
      <c r="A5" s="10" t="s">
        <v>0</v>
      </c>
      <c r="B5" s="8"/>
      <c r="C5" s="10"/>
      <c r="D5" s="8"/>
    </row>
    <row r="6" spans="1:4" s="9" customFormat="1" ht="13.5" customHeight="1" x14ac:dyDescent="0.3">
      <c r="A6" s="11" t="s">
        <v>1</v>
      </c>
      <c r="B6" s="8"/>
      <c r="C6" s="11"/>
      <c r="D6" s="8"/>
    </row>
    <row r="7" spans="1:4" s="13" customFormat="1" ht="13.5" customHeight="1" x14ac:dyDescent="0.3">
      <c r="A7" s="11" t="s">
        <v>48</v>
      </c>
      <c r="B7" s="12"/>
      <c r="C7" s="11"/>
      <c r="D7" s="12"/>
    </row>
    <row r="8" spans="1:4" s="13" customFormat="1" ht="13.5" customHeight="1" x14ac:dyDescent="0.3">
      <c r="A8" s="11" t="s">
        <v>47</v>
      </c>
      <c r="B8" s="12"/>
      <c r="C8" s="11"/>
      <c r="D8" s="12"/>
    </row>
    <row r="9" spans="1:4" s="13" customFormat="1" ht="13.5" customHeight="1" x14ac:dyDescent="0.3">
      <c r="A9" s="11" t="s">
        <v>2</v>
      </c>
      <c r="B9" s="12"/>
      <c r="C9" s="11"/>
      <c r="D9" s="12"/>
    </row>
    <row r="10" spans="1:4" s="13" customFormat="1" ht="13.5" customHeight="1" x14ac:dyDescent="0.3">
      <c r="A10" s="11" t="s">
        <v>3</v>
      </c>
      <c r="B10" s="12"/>
      <c r="C10" s="11"/>
      <c r="D10" s="12"/>
    </row>
    <row r="11" spans="1:4" s="13" customFormat="1" ht="13.5" customHeight="1" x14ac:dyDescent="0.3">
      <c r="A11" s="11" t="s">
        <v>4</v>
      </c>
      <c r="B11" s="12"/>
      <c r="C11" s="11"/>
      <c r="D11" s="12"/>
    </row>
    <row r="12" spans="1:4" s="13" customFormat="1" ht="13.5" customHeight="1" x14ac:dyDescent="0.3">
      <c r="A12" s="11" t="s">
        <v>235</v>
      </c>
      <c r="B12" s="12"/>
      <c r="C12" s="11"/>
      <c r="D12" s="12"/>
    </row>
    <row r="13" spans="1:4" s="15" customFormat="1" ht="13.5" customHeight="1" x14ac:dyDescent="0.35">
      <c r="A13" s="14"/>
      <c r="B13" s="5"/>
      <c r="C13" s="14"/>
      <c r="D13" s="5"/>
    </row>
    <row r="14" spans="1:4" s="15" customFormat="1" ht="12.75" customHeight="1" x14ac:dyDescent="0.35">
      <c r="A14" s="16"/>
      <c r="B14" s="16"/>
      <c r="C14" s="16"/>
      <c r="D14" s="16"/>
    </row>
    <row r="15" spans="1:4" s="13" customFormat="1" x14ac:dyDescent="0.35">
      <c r="A15" s="5" t="s">
        <v>5</v>
      </c>
      <c r="B15" s="12"/>
      <c r="C15" s="5"/>
      <c r="D15" s="12"/>
    </row>
    <row r="16" spans="1:4" s="21" customFormat="1" ht="27" customHeight="1" x14ac:dyDescent="0.3">
      <c r="A16" s="17" t="s">
        <v>99</v>
      </c>
      <c r="B16" s="18" t="s">
        <v>6</v>
      </c>
      <c r="C16" s="19" t="s">
        <v>7</v>
      </c>
      <c r="D16" s="20" t="s">
        <v>8</v>
      </c>
    </row>
    <row r="17" spans="1:4" s="9" customFormat="1" ht="13" x14ac:dyDescent="0.3">
      <c r="A17" s="22" t="s">
        <v>9</v>
      </c>
      <c r="B17" s="23" t="s">
        <v>100</v>
      </c>
      <c r="C17" s="34"/>
      <c r="D17" s="35"/>
    </row>
    <row r="18" spans="1:4" s="9" customFormat="1" ht="13" x14ac:dyDescent="0.3">
      <c r="A18" s="22" t="s">
        <v>10</v>
      </c>
      <c r="B18" s="41" t="s">
        <v>101</v>
      </c>
      <c r="C18" s="36"/>
      <c r="D18" s="37"/>
    </row>
    <row r="19" spans="1:4" s="9" customFormat="1" ht="13" x14ac:dyDescent="0.3">
      <c r="A19" s="22" t="s">
        <v>11</v>
      </c>
      <c r="B19" s="23" t="s">
        <v>106</v>
      </c>
      <c r="C19" s="36"/>
      <c r="D19" s="37"/>
    </row>
    <row r="20" spans="1:4" s="9" customFormat="1" ht="13" x14ac:dyDescent="0.3">
      <c r="A20" s="22" t="s">
        <v>12</v>
      </c>
      <c r="B20" s="23" t="s">
        <v>105</v>
      </c>
      <c r="C20" s="36"/>
      <c r="D20" s="37"/>
    </row>
    <row r="21" spans="1:4" s="9" customFormat="1" ht="26.5" thickBot="1" x14ac:dyDescent="0.35">
      <c r="A21" s="22" t="s">
        <v>14</v>
      </c>
      <c r="B21" s="23" t="s">
        <v>260</v>
      </c>
      <c r="C21" s="36"/>
      <c r="D21" s="37"/>
    </row>
    <row r="22" spans="1:4" s="9" customFormat="1" ht="14.25" customHeight="1" thickTop="1" x14ac:dyDescent="0.3">
      <c r="A22" s="24" t="s">
        <v>15</v>
      </c>
      <c r="B22" s="25">
        <v>200</v>
      </c>
      <c r="C22" s="51" t="s">
        <v>16</v>
      </c>
      <c r="D22" s="52"/>
    </row>
    <row r="23" spans="1:4" s="9" customFormat="1" ht="15" customHeight="1" x14ac:dyDescent="0.3">
      <c r="A23" s="8"/>
      <c r="B23" s="8"/>
      <c r="C23" s="26" t="s">
        <v>33</v>
      </c>
      <c r="D23" s="27">
        <f>(B22*D22)</f>
        <v>0</v>
      </c>
    </row>
    <row r="24" spans="1:4" s="13" customFormat="1" x14ac:dyDescent="0.35">
      <c r="A24" s="5" t="s">
        <v>17</v>
      </c>
      <c r="B24" s="12"/>
      <c r="C24" s="5"/>
      <c r="D24" s="12"/>
    </row>
    <row r="25" spans="1:4" s="21" customFormat="1" ht="27" customHeight="1" x14ac:dyDescent="0.3">
      <c r="A25" s="17" t="s">
        <v>49</v>
      </c>
      <c r="B25" s="18" t="s">
        <v>6</v>
      </c>
      <c r="C25" s="19" t="s">
        <v>7</v>
      </c>
      <c r="D25" s="20" t="s">
        <v>8</v>
      </c>
    </row>
    <row r="26" spans="1:4" s="9" customFormat="1" ht="13" x14ac:dyDescent="0.3">
      <c r="A26" s="22" t="s">
        <v>9</v>
      </c>
      <c r="B26" s="23" t="s">
        <v>59</v>
      </c>
      <c r="C26" s="34"/>
      <c r="D26" s="35"/>
    </row>
    <row r="27" spans="1:4" s="9" customFormat="1" ht="13" x14ac:dyDescent="0.3">
      <c r="A27" s="22" t="s">
        <v>10</v>
      </c>
      <c r="B27" s="41" t="s">
        <v>60</v>
      </c>
      <c r="C27" s="36"/>
      <c r="D27" s="37"/>
    </row>
    <row r="28" spans="1:4" s="9" customFormat="1" ht="13" x14ac:dyDescent="0.3">
      <c r="A28" s="22" t="s">
        <v>28</v>
      </c>
      <c r="B28" s="23" t="s">
        <v>238</v>
      </c>
      <c r="C28" s="36"/>
      <c r="D28" s="37"/>
    </row>
    <row r="29" spans="1:4" s="9" customFormat="1" ht="13" x14ac:dyDescent="0.3">
      <c r="A29" s="22" t="s">
        <v>12</v>
      </c>
      <c r="B29" s="23" t="s">
        <v>104</v>
      </c>
      <c r="C29" s="36"/>
      <c r="D29" s="37"/>
    </row>
    <row r="30" spans="1:4" s="9" customFormat="1" ht="52.5" thickBot="1" x14ac:dyDescent="0.35">
      <c r="A30" s="22" t="s">
        <v>14</v>
      </c>
      <c r="B30" s="23" t="s">
        <v>259</v>
      </c>
      <c r="C30" s="36"/>
      <c r="D30" s="37"/>
    </row>
    <row r="31" spans="1:4" s="9" customFormat="1" ht="14.25" customHeight="1" thickTop="1" x14ac:dyDescent="0.3">
      <c r="A31" s="24" t="s">
        <v>15</v>
      </c>
      <c r="B31" s="25">
        <v>100</v>
      </c>
      <c r="C31" s="51" t="s">
        <v>16</v>
      </c>
      <c r="D31" s="52"/>
    </row>
    <row r="32" spans="1:4" s="31" customFormat="1" ht="15" customHeight="1" x14ac:dyDescent="0.3">
      <c r="A32" s="28"/>
      <c r="B32" s="29"/>
      <c r="C32" s="26" t="s">
        <v>20</v>
      </c>
      <c r="D32" s="30">
        <f>(B31*D31)</f>
        <v>0</v>
      </c>
    </row>
    <row r="33" spans="1:4" s="13" customFormat="1" x14ac:dyDescent="0.35">
      <c r="A33" s="5" t="s">
        <v>18</v>
      </c>
      <c r="B33" s="12"/>
      <c r="C33" s="5"/>
      <c r="D33" s="12"/>
    </row>
    <row r="34" spans="1:4" s="21" customFormat="1" ht="27" customHeight="1" x14ac:dyDescent="0.3">
      <c r="A34" s="17" t="s">
        <v>50</v>
      </c>
      <c r="B34" s="18" t="s">
        <v>6</v>
      </c>
      <c r="C34" s="19" t="s">
        <v>7</v>
      </c>
      <c r="D34" s="20" t="s">
        <v>8</v>
      </c>
    </row>
    <row r="35" spans="1:4" s="9" customFormat="1" ht="13" x14ac:dyDescent="0.3">
      <c r="A35" s="22" t="s">
        <v>9</v>
      </c>
      <c r="B35" s="23" t="s">
        <v>89</v>
      </c>
      <c r="C35" s="34"/>
      <c r="D35" s="35"/>
    </row>
    <row r="36" spans="1:4" s="9" customFormat="1" ht="13" x14ac:dyDescent="0.3">
      <c r="A36" s="22" t="s">
        <v>10</v>
      </c>
      <c r="B36" s="23" t="s">
        <v>61</v>
      </c>
      <c r="C36" s="36"/>
      <c r="D36" s="37"/>
    </row>
    <row r="37" spans="1:4" s="9" customFormat="1" ht="13" x14ac:dyDescent="0.3">
      <c r="A37" s="42" t="s">
        <v>11</v>
      </c>
      <c r="B37" s="41" t="s">
        <v>234</v>
      </c>
      <c r="C37" s="36"/>
      <c r="D37" s="37"/>
    </row>
    <row r="38" spans="1:4" s="9" customFormat="1" ht="13" x14ac:dyDescent="0.3">
      <c r="A38" s="22" t="s">
        <v>12</v>
      </c>
      <c r="B38" s="23" t="s">
        <v>51</v>
      </c>
      <c r="C38" s="36"/>
      <c r="D38" s="37"/>
    </row>
    <row r="39" spans="1:4" s="9" customFormat="1" ht="39.5" thickBot="1" x14ac:dyDescent="0.35">
      <c r="A39" s="22" t="s">
        <v>14</v>
      </c>
      <c r="B39" s="23" t="s">
        <v>112</v>
      </c>
      <c r="C39" s="36"/>
      <c r="D39" s="37"/>
    </row>
    <row r="40" spans="1:4" s="9" customFormat="1" ht="14.25" customHeight="1" thickTop="1" x14ac:dyDescent="0.3">
      <c r="A40" s="24" t="s">
        <v>15</v>
      </c>
      <c r="B40" s="25">
        <v>200</v>
      </c>
      <c r="C40" s="51" t="s">
        <v>16</v>
      </c>
      <c r="D40" s="52"/>
    </row>
    <row r="41" spans="1:4" x14ac:dyDescent="0.35">
      <c r="C41" s="26" t="s">
        <v>33</v>
      </c>
      <c r="D41" s="32">
        <f>(B40*D40)</f>
        <v>0</v>
      </c>
    </row>
    <row r="42" spans="1:4" s="13" customFormat="1" x14ac:dyDescent="0.35">
      <c r="A42" s="5" t="s">
        <v>19</v>
      </c>
      <c r="B42" s="12"/>
      <c r="C42" s="5"/>
      <c r="D42" s="12"/>
    </row>
    <row r="43" spans="1:4" s="21" customFormat="1" ht="27" customHeight="1" x14ac:dyDescent="0.3">
      <c r="A43" s="17" t="s">
        <v>52</v>
      </c>
      <c r="B43" s="18" t="s">
        <v>6</v>
      </c>
      <c r="C43" s="19" t="s">
        <v>7</v>
      </c>
      <c r="D43" s="20" t="s">
        <v>8</v>
      </c>
    </row>
    <row r="44" spans="1:4" s="9" customFormat="1" ht="13" x14ac:dyDescent="0.3">
      <c r="A44" s="22" t="s">
        <v>9</v>
      </c>
      <c r="B44" s="23" t="s">
        <v>62</v>
      </c>
      <c r="C44" s="34"/>
      <c r="D44" s="35"/>
    </row>
    <row r="45" spans="1:4" s="9" customFormat="1" ht="13" x14ac:dyDescent="0.3">
      <c r="A45" s="22" t="s">
        <v>10</v>
      </c>
      <c r="B45" s="23" t="s">
        <v>90</v>
      </c>
      <c r="C45" s="36"/>
      <c r="D45" s="35"/>
    </row>
    <row r="46" spans="1:4" s="9" customFormat="1" ht="13" x14ac:dyDescent="0.3">
      <c r="A46" s="42" t="s">
        <v>53</v>
      </c>
      <c r="B46" s="41" t="s">
        <v>54</v>
      </c>
      <c r="C46" s="36"/>
      <c r="D46" s="37"/>
    </row>
    <row r="47" spans="1:4" s="9" customFormat="1" ht="13" x14ac:dyDescent="0.3">
      <c r="A47" s="22" t="s">
        <v>12</v>
      </c>
      <c r="B47" s="23" t="s">
        <v>63</v>
      </c>
      <c r="C47" s="36"/>
      <c r="D47" s="37"/>
    </row>
    <row r="48" spans="1:4" s="9" customFormat="1" ht="39.5" thickBot="1" x14ac:dyDescent="0.35">
      <c r="A48" s="22" t="s">
        <v>14</v>
      </c>
      <c r="B48" s="23" t="s">
        <v>107</v>
      </c>
      <c r="C48" s="36"/>
      <c r="D48" s="37"/>
    </row>
    <row r="49" spans="1:4" s="9" customFormat="1" ht="14.25" customHeight="1" thickTop="1" x14ac:dyDescent="0.3">
      <c r="A49" s="24" t="s">
        <v>15</v>
      </c>
      <c r="B49" s="25">
        <v>150</v>
      </c>
      <c r="C49" s="51" t="s">
        <v>16</v>
      </c>
      <c r="D49" s="52"/>
    </row>
    <row r="50" spans="1:4" x14ac:dyDescent="0.35">
      <c r="C50" s="26" t="s">
        <v>43</v>
      </c>
      <c r="D50" s="32">
        <f>(B49*D49)</f>
        <v>0</v>
      </c>
    </row>
    <row r="51" spans="1:4" s="13" customFormat="1" x14ac:dyDescent="0.35">
      <c r="A51" s="5" t="s">
        <v>21</v>
      </c>
      <c r="B51" s="12"/>
      <c r="C51" s="5"/>
      <c r="D51" s="12"/>
    </row>
    <row r="52" spans="1:4" s="21" customFormat="1" ht="27" customHeight="1" x14ac:dyDescent="0.3">
      <c r="A52" s="17" t="s">
        <v>55</v>
      </c>
      <c r="B52" s="18" t="s">
        <v>6</v>
      </c>
      <c r="C52" s="19" t="s">
        <v>7</v>
      </c>
      <c r="D52" s="20" t="s">
        <v>8</v>
      </c>
    </row>
    <row r="53" spans="1:4" s="9" customFormat="1" ht="13" x14ac:dyDescent="0.3">
      <c r="A53" s="22" t="s">
        <v>9</v>
      </c>
      <c r="B53" s="23" t="s">
        <v>91</v>
      </c>
      <c r="C53" s="34"/>
      <c r="D53" s="35"/>
    </row>
    <row r="54" spans="1:4" s="9" customFormat="1" ht="13" x14ac:dyDescent="0.3">
      <c r="A54" s="22" t="s">
        <v>10</v>
      </c>
      <c r="B54" s="23" t="s">
        <v>67</v>
      </c>
      <c r="C54" s="36"/>
      <c r="D54" s="35"/>
    </row>
    <row r="55" spans="1:4" s="9" customFormat="1" ht="13" x14ac:dyDescent="0.3">
      <c r="A55" s="42" t="s">
        <v>11</v>
      </c>
      <c r="B55" s="41" t="s">
        <v>64</v>
      </c>
      <c r="C55" s="36"/>
      <c r="D55" s="37"/>
    </row>
    <row r="56" spans="1:4" s="9" customFormat="1" ht="13" x14ac:dyDescent="0.3">
      <c r="A56" s="22" t="s">
        <v>12</v>
      </c>
      <c r="B56" s="23" t="s">
        <v>65</v>
      </c>
      <c r="C56" s="36"/>
      <c r="D56" s="37"/>
    </row>
    <row r="57" spans="1:4" s="9" customFormat="1" ht="13.5" thickBot="1" x14ac:dyDescent="0.35">
      <c r="A57" s="22" t="s">
        <v>14</v>
      </c>
      <c r="B57" s="23" t="s">
        <v>58</v>
      </c>
      <c r="C57" s="36"/>
      <c r="D57" s="37"/>
    </row>
    <row r="58" spans="1:4" s="9" customFormat="1" ht="14.25" customHeight="1" thickTop="1" x14ac:dyDescent="0.3">
      <c r="A58" s="24" t="s">
        <v>15</v>
      </c>
      <c r="B58" s="25">
        <v>150</v>
      </c>
      <c r="C58" s="51" t="s">
        <v>16</v>
      </c>
      <c r="D58" s="52"/>
    </row>
    <row r="59" spans="1:4" x14ac:dyDescent="0.35">
      <c r="C59" s="26" t="s">
        <v>43</v>
      </c>
      <c r="D59" s="32">
        <f>(B58*D58)</f>
        <v>0</v>
      </c>
    </row>
    <row r="60" spans="1:4" s="13" customFormat="1" x14ac:dyDescent="0.35">
      <c r="A60" s="5" t="s">
        <v>22</v>
      </c>
      <c r="B60" s="12"/>
      <c r="C60" s="5"/>
      <c r="D60" s="12"/>
    </row>
    <row r="61" spans="1:4" s="21" customFormat="1" ht="27" customHeight="1" x14ac:dyDescent="0.3">
      <c r="A61" s="17" t="s">
        <v>56</v>
      </c>
      <c r="B61" s="18" t="s">
        <v>6</v>
      </c>
      <c r="C61" s="19" t="s">
        <v>7</v>
      </c>
      <c r="D61" s="20" t="s">
        <v>8</v>
      </c>
    </row>
    <row r="62" spans="1:4" s="9" customFormat="1" ht="26" x14ac:dyDescent="0.3">
      <c r="A62" s="22" t="s">
        <v>9</v>
      </c>
      <c r="B62" s="23" t="s">
        <v>108</v>
      </c>
      <c r="C62" s="34"/>
      <c r="D62" s="35"/>
    </row>
    <row r="63" spans="1:4" s="9" customFormat="1" ht="13" x14ac:dyDescent="0.3">
      <c r="A63" s="22" t="s">
        <v>10</v>
      </c>
      <c r="B63" s="23" t="s">
        <v>92</v>
      </c>
      <c r="C63" s="36"/>
      <c r="D63" s="35"/>
    </row>
    <row r="64" spans="1:4" s="9" customFormat="1" ht="13" x14ac:dyDescent="0.3">
      <c r="A64" s="42" t="s">
        <v>11</v>
      </c>
      <c r="B64" s="23" t="s">
        <v>233</v>
      </c>
      <c r="C64" s="36"/>
      <c r="D64" s="37"/>
    </row>
    <row r="65" spans="1:4" s="9" customFormat="1" ht="13" x14ac:dyDescent="0.3">
      <c r="A65" s="22" t="s">
        <v>12</v>
      </c>
      <c r="B65" s="23" t="s">
        <v>66</v>
      </c>
      <c r="C65" s="36"/>
      <c r="D65" s="37"/>
    </row>
    <row r="66" spans="1:4" s="9" customFormat="1" ht="39.5" thickBot="1" x14ac:dyDescent="0.35">
      <c r="A66" s="22" t="s">
        <v>14</v>
      </c>
      <c r="B66" s="23" t="s">
        <v>113</v>
      </c>
      <c r="C66" s="36"/>
      <c r="D66" s="37"/>
    </row>
    <row r="67" spans="1:4" s="9" customFormat="1" ht="14.25" customHeight="1" thickTop="1" x14ac:dyDescent="0.3">
      <c r="A67" s="24" t="s">
        <v>15</v>
      </c>
      <c r="B67" s="25">
        <v>150</v>
      </c>
      <c r="C67" s="51" t="s">
        <v>16</v>
      </c>
      <c r="D67" s="52"/>
    </row>
    <row r="68" spans="1:4" x14ac:dyDescent="0.35">
      <c r="C68" s="26" t="s">
        <v>43</v>
      </c>
      <c r="D68" s="32">
        <f>(B67*D67)</f>
        <v>0</v>
      </c>
    </row>
    <row r="69" spans="1:4" s="13" customFormat="1" x14ac:dyDescent="0.35">
      <c r="A69" s="5" t="s">
        <v>23</v>
      </c>
      <c r="B69" s="12"/>
      <c r="C69" s="5"/>
      <c r="D69" s="12"/>
    </row>
    <row r="70" spans="1:4" s="21" customFormat="1" ht="27" customHeight="1" x14ac:dyDescent="0.3">
      <c r="A70" s="17" t="s">
        <v>71</v>
      </c>
      <c r="B70" s="18" t="s">
        <v>6</v>
      </c>
      <c r="C70" s="19" t="s">
        <v>7</v>
      </c>
      <c r="D70" s="20" t="s">
        <v>8</v>
      </c>
    </row>
    <row r="71" spans="1:4" s="9" customFormat="1" ht="26" x14ac:dyDescent="0.3">
      <c r="A71" s="22" t="s">
        <v>9</v>
      </c>
      <c r="B71" s="23" t="s">
        <v>73</v>
      </c>
      <c r="C71" s="34"/>
      <c r="D71" s="35"/>
    </row>
    <row r="72" spans="1:4" s="9" customFormat="1" ht="13" x14ac:dyDescent="0.3">
      <c r="A72" s="22" t="s">
        <v>10</v>
      </c>
      <c r="B72" s="23" t="s">
        <v>74</v>
      </c>
      <c r="C72" s="36"/>
      <c r="D72" s="35"/>
    </row>
    <row r="73" spans="1:4" s="9" customFormat="1" ht="13" x14ac:dyDescent="0.3">
      <c r="A73" s="22" t="s">
        <v>70</v>
      </c>
      <c r="B73" s="41" t="s">
        <v>232</v>
      </c>
      <c r="C73" s="36"/>
      <c r="D73" s="37"/>
    </row>
    <row r="74" spans="1:4" s="9" customFormat="1" ht="26" x14ac:dyDescent="0.3">
      <c r="A74" s="22" t="s">
        <v>12</v>
      </c>
      <c r="B74" s="23" t="s">
        <v>72</v>
      </c>
      <c r="C74" s="36"/>
      <c r="D74" s="37"/>
    </row>
    <row r="75" spans="1:4" s="9" customFormat="1" ht="39.5" thickBot="1" x14ac:dyDescent="0.35">
      <c r="A75" s="22" t="s">
        <v>14</v>
      </c>
      <c r="B75" s="23" t="s">
        <v>118</v>
      </c>
      <c r="C75" s="36"/>
      <c r="D75" s="37"/>
    </row>
    <row r="76" spans="1:4" s="9" customFormat="1" ht="14.25" customHeight="1" thickTop="1" x14ac:dyDescent="0.3">
      <c r="A76" s="24" t="s">
        <v>15</v>
      </c>
      <c r="B76" s="25">
        <v>200</v>
      </c>
      <c r="C76" s="51" t="s">
        <v>16</v>
      </c>
      <c r="D76" s="52"/>
    </row>
    <row r="77" spans="1:4" x14ac:dyDescent="0.35">
      <c r="C77" s="26" t="s">
        <v>33</v>
      </c>
      <c r="D77" s="32">
        <f>(B76*D76)</f>
        <v>0</v>
      </c>
    </row>
    <row r="78" spans="1:4" s="13" customFormat="1" x14ac:dyDescent="0.35">
      <c r="A78" s="5" t="s">
        <v>24</v>
      </c>
      <c r="B78" s="12"/>
      <c r="C78" s="5"/>
      <c r="D78" s="12"/>
    </row>
    <row r="79" spans="1:4" s="21" customFormat="1" ht="27" customHeight="1" x14ac:dyDescent="0.3">
      <c r="A79" s="17" t="s">
        <v>68</v>
      </c>
      <c r="B79" s="18" t="s">
        <v>6</v>
      </c>
      <c r="C79" s="19" t="s">
        <v>7</v>
      </c>
      <c r="D79" s="20" t="s">
        <v>8</v>
      </c>
    </row>
    <row r="80" spans="1:4" s="9" customFormat="1" ht="13" x14ac:dyDescent="0.3">
      <c r="A80" s="22" t="s">
        <v>9</v>
      </c>
      <c r="B80" s="23" t="s">
        <v>69</v>
      </c>
      <c r="C80" s="34"/>
      <c r="D80" s="35"/>
    </row>
    <row r="81" spans="1:4" s="9" customFormat="1" ht="13" x14ac:dyDescent="0.3">
      <c r="A81" s="22" t="s">
        <v>10</v>
      </c>
      <c r="B81" s="23" t="s">
        <v>93</v>
      </c>
      <c r="C81" s="36"/>
      <c r="D81" s="37"/>
    </row>
    <row r="82" spans="1:4" s="9" customFormat="1" ht="13" x14ac:dyDescent="0.3">
      <c r="A82" s="22" t="s">
        <v>70</v>
      </c>
      <c r="B82" s="41" t="s">
        <v>231</v>
      </c>
      <c r="C82" s="36"/>
      <c r="D82" s="37"/>
    </row>
    <row r="83" spans="1:4" s="9" customFormat="1" ht="13" x14ac:dyDescent="0.3">
      <c r="A83" s="22" t="s">
        <v>12</v>
      </c>
      <c r="B83" s="23" t="s">
        <v>30</v>
      </c>
      <c r="C83" s="36"/>
      <c r="D83" s="37"/>
    </row>
    <row r="84" spans="1:4" s="9" customFormat="1" ht="39.5" thickBot="1" x14ac:dyDescent="0.35">
      <c r="A84" s="22" t="s">
        <v>14</v>
      </c>
      <c r="B84" s="23" t="s">
        <v>109</v>
      </c>
      <c r="C84" s="36"/>
      <c r="D84" s="37"/>
    </row>
    <row r="85" spans="1:4" s="9" customFormat="1" ht="14.25" customHeight="1" thickTop="1" x14ac:dyDescent="0.3">
      <c r="A85" s="24" t="s">
        <v>15</v>
      </c>
      <c r="B85" s="25">
        <v>200</v>
      </c>
      <c r="C85" s="51" t="s">
        <v>31</v>
      </c>
      <c r="D85" s="52"/>
    </row>
    <row r="86" spans="1:4" s="31" customFormat="1" ht="15" customHeight="1" x14ac:dyDescent="0.3">
      <c r="A86" s="28"/>
      <c r="B86" s="29"/>
      <c r="C86" s="26" t="s">
        <v>94</v>
      </c>
      <c r="D86" s="30">
        <f>(B85*D85)</f>
        <v>0</v>
      </c>
    </row>
    <row r="87" spans="1:4" s="13" customFormat="1" x14ac:dyDescent="0.35">
      <c r="A87" s="5" t="s">
        <v>25</v>
      </c>
      <c r="B87" s="12"/>
      <c r="C87" s="5"/>
      <c r="D87" s="12"/>
    </row>
    <row r="88" spans="1:4" s="21" customFormat="1" ht="27" customHeight="1" x14ac:dyDescent="0.3">
      <c r="A88" s="17" t="s">
        <v>75</v>
      </c>
      <c r="B88" s="18" t="s">
        <v>6</v>
      </c>
      <c r="C88" s="19" t="s">
        <v>7</v>
      </c>
      <c r="D88" s="20" t="s">
        <v>8</v>
      </c>
    </row>
    <row r="89" spans="1:4" s="9" customFormat="1" ht="13" x14ac:dyDescent="0.3">
      <c r="A89" s="22" t="s">
        <v>9</v>
      </c>
      <c r="B89" s="23" t="s">
        <v>76</v>
      </c>
      <c r="C89" s="34"/>
      <c r="D89" s="35"/>
    </row>
    <row r="90" spans="1:4" s="9" customFormat="1" ht="13" x14ac:dyDescent="0.3">
      <c r="A90" s="22" t="s">
        <v>10</v>
      </c>
      <c r="B90" s="23" t="s">
        <v>77</v>
      </c>
      <c r="C90" s="36"/>
      <c r="D90" s="37"/>
    </row>
    <row r="91" spans="1:4" s="9" customFormat="1" ht="13" x14ac:dyDescent="0.3">
      <c r="A91" s="22" t="s">
        <v>11</v>
      </c>
      <c r="B91" s="23" t="s">
        <v>78</v>
      </c>
      <c r="C91" s="36"/>
      <c r="D91" s="37"/>
    </row>
    <row r="92" spans="1:4" s="9" customFormat="1" ht="13" x14ac:dyDescent="0.3">
      <c r="A92" s="22" t="s">
        <v>12</v>
      </c>
      <c r="B92" s="23" t="s">
        <v>30</v>
      </c>
      <c r="C92" s="36"/>
      <c r="D92" s="37"/>
    </row>
    <row r="93" spans="1:4" s="9" customFormat="1" ht="13.5" thickBot="1" x14ac:dyDescent="0.35">
      <c r="A93" s="22" t="s">
        <v>14</v>
      </c>
      <c r="B93" s="23" t="s">
        <v>114</v>
      </c>
      <c r="C93" s="36"/>
      <c r="D93" s="37"/>
    </row>
    <row r="94" spans="1:4" s="9" customFormat="1" ht="14.25" customHeight="1" thickTop="1" x14ac:dyDescent="0.3">
      <c r="A94" s="24" t="s">
        <v>15</v>
      </c>
      <c r="B94" s="25">
        <v>200</v>
      </c>
      <c r="C94" s="51" t="s">
        <v>16</v>
      </c>
      <c r="D94" s="52"/>
    </row>
    <row r="95" spans="1:4" x14ac:dyDescent="0.35">
      <c r="C95" s="26" t="s">
        <v>33</v>
      </c>
      <c r="D95" s="32">
        <f>(B94*D94)</f>
        <v>0</v>
      </c>
    </row>
    <row r="96" spans="1:4" s="13" customFormat="1" x14ac:dyDescent="0.35">
      <c r="A96" s="5" t="s">
        <v>26</v>
      </c>
      <c r="B96" s="12"/>
      <c r="C96" s="5"/>
      <c r="D96" s="12"/>
    </row>
    <row r="97" spans="1:4" s="21" customFormat="1" ht="27" customHeight="1" x14ac:dyDescent="0.3">
      <c r="A97" s="17" t="s">
        <v>79</v>
      </c>
      <c r="B97" s="18" t="s">
        <v>6</v>
      </c>
      <c r="C97" s="19" t="s">
        <v>7</v>
      </c>
      <c r="D97" s="20" t="s">
        <v>8</v>
      </c>
    </row>
    <row r="98" spans="1:4" s="9" customFormat="1" ht="13" x14ac:dyDescent="0.3">
      <c r="A98" s="22" t="s">
        <v>9</v>
      </c>
      <c r="B98" s="23" t="s">
        <v>250</v>
      </c>
      <c r="C98" s="34"/>
      <c r="D98" s="35"/>
    </row>
    <row r="99" spans="1:4" s="9" customFormat="1" ht="13" x14ac:dyDescent="0.3">
      <c r="A99" s="22" t="s">
        <v>10</v>
      </c>
      <c r="B99" s="23" t="s">
        <v>80</v>
      </c>
      <c r="C99" s="36"/>
      <c r="D99" s="37"/>
    </row>
    <row r="100" spans="1:4" s="9" customFormat="1" ht="13" x14ac:dyDescent="0.3">
      <c r="A100" s="22" t="s">
        <v>35</v>
      </c>
      <c r="B100" s="23" t="s">
        <v>81</v>
      </c>
      <c r="C100" s="36"/>
      <c r="D100" s="37"/>
    </row>
    <row r="101" spans="1:4" s="9" customFormat="1" ht="13" x14ac:dyDescent="0.3">
      <c r="A101" s="22" t="s">
        <v>36</v>
      </c>
      <c r="B101" s="23" t="s">
        <v>83</v>
      </c>
      <c r="C101" s="36"/>
      <c r="D101" s="37"/>
    </row>
    <row r="102" spans="1:4" s="9" customFormat="1" ht="13" x14ac:dyDescent="0.3">
      <c r="A102" s="22" t="s">
        <v>12</v>
      </c>
      <c r="B102" s="23" t="s">
        <v>30</v>
      </c>
      <c r="C102" s="36"/>
      <c r="D102" s="37"/>
    </row>
    <row r="103" spans="1:4" s="9" customFormat="1" ht="39.5" thickBot="1" x14ac:dyDescent="0.35">
      <c r="A103" s="22" t="s">
        <v>14</v>
      </c>
      <c r="B103" s="23" t="s">
        <v>242</v>
      </c>
      <c r="C103" s="36"/>
      <c r="D103" s="37"/>
    </row>
    <row r="104" spans="1:4" s="9" customFormat="1" ht="14.25" customHeight="1" thickTop="1" x14ac:dyDescent="0.3">
      <c r="A104" s="24" t="s">
        <v>15</v>
      </c>
      <c r="B104" s="25">
        <v>50</v>
      </c>
      <c r="C104" s="51" t="s">
        <v>16</v>
      </c>
      <c r="D104" s="52"/>
    </row>
    <row r="105" spans="1:4" x14ac:dyDescent="0.35">
      <c r="C105" s="26" t="s">
        <v>98</v>
      </c>
      <c r="D105" s="32">
        <f>(B104*D104)</f>
        <v>0</v>
      </c>
    </row>
    <row r="106" spans="1:4" s="13" customFormat="1" x14ac:dyDescent="0.35">
      <c r="A106" s="5" t="s">
        <v>27</v>
      </c>
      <c r="B106" s="12"/>
      <c r="C106" s="5"/>
      <c r="D106" s="12"/>
    </row>
    <row r="107" spans="1:4" s="21" customFormat="1" ht="27" customHeight="1" x14ac:dyDescent="0.3">
      <c r="A107" s="17" t="s">
        <v>82</v>
      </c>
      <c r="B107" s="18" t="s">
        <v>6</v>
      </c>
      <c r="C107" s="19" t="s">
        <v>7</v>
      </c>
      <c r="D107" s="20" t="s">
        <v>8</v>
      </c>
    </row>
    <row r="108" spans="1:4" s="9" customFormat="1" ht="13" x14ac:dyDescent="0.3">
      <c r="A108" s="22" t="s">
        <v>9</v>
      </c>
      <c r="B108" s="23" t="s">
        <v>251</v>
      </c>
      <c r="C108" s="34"/>
      <c r="D108" s="35"/>
    </row>
    <row r="109" spans="1:4" s="9" customFormat="1" ht="13" x14ac:dyDescent="0.3">
      <c r="A109" s="22" t="s">
        <v>10</v>
      </c>
      <c r="B109" s="23" t="s">
        <v>80</v>
      </c>
      <c r="C109" s="36"/>
      <c r="D109" s="37"/>
    </row>
    <row r="110" spans="1:4" s="9" customFormat="1" ht="13" x14ac:dyDescent="0.3">
      <c r="A110" s="22" t="s">
        <v>35</v>
      </c>
      <c r="B110" s="23" t="s">
        <v>81</v>
      </c>
      <c r="C110" s="36"/>
      <c r="D110" s="37"/>
    </row>
    <row r="111" spans="1:4" s="9" customFormat="1" ht="13" x14ac:dyDescent="0.3">
      <c r="A111" s="22" t="s">
        <v>36</v>
      </c>
      <c r="B111" s="23" t="s">
        <v>83</v>
      </c>
      <c r="C111" s="36"/>
      <c r="D111" s="37"/>
    </row>
    <row r="112" spans="1:4" s="9" customFormat="1" ht="13" x14ac:dyDescent="0.3">
      <c r="A112" s="22" t="s">
        <v>12</v>
      </c>
      <c r="B112" s="23" t="s">
        <v>13</v>
      </c>
      <c r="C112" s="36"/>
      <c r="D112" s="37"/>
    </row>
    <row r="113" spans="1:4" s="9" customFormat="1" ht="39.5" thickBot="1" x14ac:dyDescent="0.35">
      <c r="A113" s="22" t="s">
        <v>14</v>
      </c>
      <c r="B113" s="23" t="s">
        <v>110</v>
      </c>
      <c r="C113" s="36"/>
      <c r="D113" s="37"/>
    </row>
    <row r="114" spans="1:4" s="9" customFormat="1" ht="14.25" customHeight="1" thickTop="1" x14ac:dyDescent="0.3">
      <c r="A114" s="24" t="s">
        <v>15</v>
      </c>
      <c r="B114" s="25">
        <v>50</v>
      </c>
      <c r="C114" s="51" t="s">
        <v>16</v>
      </c>
      <c r="D114" s="52"/>
    </row>
    <row r="115" spans="1:4" x14ac:dyDescent="0.35">
      <c r="C115" s="26" t="s">
        <v>98</v>
      </c>
      <c r="D115" s="32">
        <f>(B114*D114)</f>
        <v>0</v>
      </c>
    </row>
    <row r="116" spans="1:4" s="13" customFormat="1" x14ac:dyDescent="0.35">
      <c r="A116" s="5" t="s">
        <v>29</v>
      </c>
      <c r="B116" s="12"/>
      <c r="C116" s="5"/>
      <c r="D116" s="12"/>
    </row>
    <row r="117" spans="1:4" s="21" customFormat="1" ht="27" customHeight="1" x14ac:dyDescent="0.3">
      <c r="A117" s="17" t="s">
        <v>84</v>
      </c>
      <c r="B117" s="18" t="s">
        <v>6</v>
      </c>
      <c r="C117" s="19" t="s">
        <v>7</v>
      </c>
      <c r="D117" s="20" t="s">
        <v>8</v>
      </c>
    </row>
    <row r="118" spans="1:4" s="9" customFormat="1" ht="13" x14ac:dyDescent="0.3">
      <c r="A118" s="22" t="s">
        <v>9</v>
      </c>
      <c r="B118" s="23" t="s">
        <v>96</v>
      </c>
      <c r="C118" s="34"/>
      <c r="D118" s="35"/>
    </row>
    <row r="119" spans="1:4" s="9" customFormat="1" ht="13" x14ac:dyDescent="0.3">
      <c r="A119" s="22" t="s">
        <v>10</v>
      </c>
      <c r="B119" s="23" t="s">
        <v>85</v>
      </c>
      <c r="C119" s="36"/>
      <c r="D119" s="35"/>
    </row>
    <row r="120" spans="1:4" s="9" customFormat="1" ht="13" x14ac:dyDescent="0.3">
      <c r="A120" s="22" t="s">
        <v>86</v>
      </c>
      <c r="B120" s="41" t="s">
        <v>239</v>
      </c>
      <c r="C120" s="36"/>
      <c r="D120" s="35"/>
    </row>
    <row r="121" spans="1:4" s="9" customFormat="1" ht="13" x14ac:dyDescent="0.3">
      <c r="A121" s="22" t="s">
        <v>12</v>
      </c>
      <c r="B121" s="23" t="s">
        <v>30</v>
      </c>
      <c r="C121" s="36"/>
      <c r="D121" s="37"/>
    </row>
    <row r="122" spans="1:4" s="9" customFormat="1" ht="26.5" thickBot="1" x14ac:dyDescent="0.35">
      <c r="A122" s="22" t="s">
        <v>14</v>
      </c>
      <c r="B122" s="23" t="s">
        <v>115</v>
      </c>
      <c r="C122" s="36"/>
      <c r="D122" s="37"/>
    </row>
    <row r="123" spans="1:4" s="9" customFormat="1" ht="14.25" customHeight="1" thickTop="1" x14ac:dyDescent="0.3">
      <c r="A123" s="24" t="s">
        <v>15</v>
      </c>
      <c r="B123" s="25">
        <v>200</v>
      </c>
      <c r="C123" s="51" t="s">
        <v>16</v>
      </c>
      <c r="D123" s="52"/>
    </row>
    <row r="124" spans="1:4" x14ac:dyDescent="0.35">
      <c r="C124" s="26" t="s">
        <v>33</v>
      </c>
      <c r="D124" s="32">
        <f>(B123*D123)</f>
        <v>0</v>
      </c>
    </row>
    <row r="125" spans="1:4" s="13" customFormat="1" x14ac:dyDescent="0.35">
      <c r="A125" s="5" t="s">
        <v>32</v>
      </c>
      <c r="B125" s="12"/>
      <c r="C125" s="5"/>
      <c r="D125" s="12"/>
    </row>
    <row r="126" spans="1:4" s="21" customFormat="1" ht="27" customHeight="1" x14ac:dyDescent="0.3">
      <c r="A126" s="17" t="s">
        <v>87</v>
      </c>
      <c r="B126" s="18" t="s">
        <v>6</v>
      </c>
      <c r="C126" s="19" t="s">
        <v>7</v>
      </c>
      <c r="D126" s="20" t="s">
        <v>8</v>
      </c>
    </row>
    <row r="127" spans="1:4" s="9" customFormat="1" ht="13" x14ac:dyDescent="0.3">
      <c r="A127" s="22" t="s">
        <v>9</v>
      </c>
      <c r="B127" s="23" t="s">
        <v>95</v>
      </c>
      <c r="C127" s="34"/>
      <c r="D127" s="35"/>
    </row>
    <row r="128" spans="1:4" s="9" customFormat="1" ht="13" x14ac:dyDescent="0.3">
      <c r="A128" s="22" t="s">
        <v>10</v>
      </c>
      <c r="B128" s="23" t="s">
        <v>97</v>
      </c>
      <c r="C128" s="36"/>
      <c r="D128" s="37"/>
    </row>
    <row r="129" spans="1:4" s="9" customFormat="1" ht="13" x14ac:dyDescent="0.3">
      <c r="A129" s="22" t="s">
        <v>88</v>
      </c>
      <c r="B129" s="23" t="s">
        <v>229</v>
      </c>
      <c r="C129" s="36"/>
      <c r="D129" s="37"/>
    </row>
    <row r="130" spans="1:4" s="9" customFormat="1" ht="13" x14ac:dyDescent="0.3">
      <c r="A130" s="22" t="s">
        <v>12</v>
      </c>
      <c r="B130" s="23" t="s">
        <v>30</v>
      </c>
      <c r="C130" s="36"/>
      <c r="D130" s="37"/>
    </row>
    <row r="131" spans="1:4" s="9" customFormat="1" ht="39.5" thickBot="1" x14ac:dyDescent="0.35">
      <c r="A131" s="22" t="s">
        <v>14</v>
      </c>
      <c r="B131" s="23" t="s">
        <v>111</v>
      </c>
      <c r="C131" s="36"/>
      <c r="D131" s="37"/>
    </row>
    <row r="132" spans="1:4" s="9" customFormat="1" ht="14.25" customHeight="1" thickTop="1" x14ac:dyDescent="0.3">
      <c r="A132" s="24" t="s">
        <v>15</v>
      </c>
      <c r="B132" s="25">
        <v>100</v>
      </c>
      <c r="C132" s="51" t="s">
        <v>16</v>
      </c>
      <c r="D132" s="52"/>
    </row>
    <row r="133" spans="1:4" x14ac:dyDescent="0.35">
      <c r="C133" s="26" t="s">
        <v>20</v>
      </c>
      <c r="D133" s="32">
        <f>(B132*D132)</f>
        <v>0</v>
      </c>
    </row>
    <row r="134" spans="1:4" s="13" customFormat="1" x14ac:dyDescent="0.35">
      <c r="A134" s="5" t="s">
        <v>34</v>
      </c>
      <c r="B134" s="12"/>
      <c r="C134" s="5"/>
      <c r="D134" s="12"/>
    </row>
    <row r="135" spans="1:4" s="21" customFormat="1" ht="27" customHeight="1" x14ac:dyDescent="0.3">
      <c r="A135" s="17" t="s">
        <v>116</v>
      </c>
      <c r="B135" s="18" t="s">
        <v>6</v>
      </c>
      <c r="C135" s="19" t="s">
        <v>7</v>
      </c>
      <c r="D135" s="20" t="s">
        <v>8</v>
      </c>
    </row>
    <row r="136" spans="1:4" s="9" customFormat="1" ht="13" x14ac:dyDescent="0.3">
      <c r="A136" s="22" t="s">
        <v>9</v>
      </c>
      <c r="B136" s="23" t="s">
        <v>103</v>
      </c>
      <c r="C136" s="34"/>
      <c r="D136" s="35"/>
    </row>
    <row r="137" spans="1:4" s="9" customFormat="1" ht="13" x14ac:dyDescent="0.3">
      <c r="A137" s="22" t="s">
        <v>10</v>
      </c>
      <c r="B137" s="41" t="s">
        <v>102</v>
      </c>
      <c r="C137" s="36"/>
      <c r="D137" s="37"/>
    </row>
    <row r="138" spans="1:4" s="9" customFormat="1" ht="13" x14ac:dyDescent="0.3">
      <c r="A138" s="22" t="s">
        <v>57</v>
      </c>
      <c r="B138" s="23" t="s">
        <v>230</v>
      </c>
      <c r="C138" s="36"/>
      <c r="D138" s="37"/>
    </row>
    <row r="139" spans="1:4" s="9" customFormat="1" ht="13" x14ac:dyDescent="0.3">
      <c r="A139" s="22" t="s">
        <v>12</v>
      </c>
      <c r="B139" s="23" t="s">
        <v>13</v>
      </c>
      <c r="C139" s="36"/>
      <c r="D139" s="37"/>
    </row>
    <row r="140" spans="1:4" s="9" customFormat="1" ht="39.5" thickBot="1" x14ac:dyDescent="0.35">
      <c r="A140" s="39" t="s">
        <v>14</v>
      </c>
      <c r="B140" s="40" t="s">
        <v>117</v>
      </c>
      <c r="C140" s="36"/>
      <c r="D140" s="38"/>
    </row>
    <row r="141" spans="1:4" s="9" customFormat="1" ht="14.25" customHeight="1" thickTop="1" x14ac:dyDescent="0.3">
      <c r="A141" s="24" t="s">
        <v>15</v>
      </c>
      <c r="B141" s="25">
        <v>200</v>
      </c>
      <c r="C141" s="51" t="s">
        <v>16</v>
      </c>
      <c r="D141" s="52"/>
    </row>
    <row r="142" spans="1:4" x14ac:dyDescent="0.35">
      <c r="C142" s="26" t="s">
        <v>33</v>
      </c>
      <c r="D142" s="32">
        <f>(B141*D141)</f>
        <v>0</v>
      </c>
    </row>
    <row r="143" spans="1:4" s="13" customFormat="1" x14ac:dyDescent="0.35">
      <c r="A143" s="1"/>
      <c r="B143" s="1"/>
      <c r="C143" s="1"/>
      <c r="D143" s="1"/>
    </row>
    <row r="144" spans="1:4" s="21" customFormat="1" ht="27" customHeight="1" x14ac:dyDescent="0.35">
      <c r="A144" s="1"/>
      <c r="B144" s="1"/>
      <c r="C144" s="33" t="s">
        <v>42</v>
      </c>
      <c r="D144" s="32">
        <f>SUM(D23,D32,D41,D50,D59,D68,D77,D86,D95,D105,D115,D124,D133,D142)</f>
        <v>0</v>
      </c>
    </row>
    <row r="145" spans="1:4" s="9" customFormat="1" x14ac:dyDescent="0.35">
      <c r="A145" s="1"/>
      <c r="B145" s="1"/>
      <c r="C145" s="1"/>
      <c r="D145" s="1"/>
    </row>
    <row r="146" spans="1:4" s="9" customFormat="1" x14ac:dyDescent="0.35">
      <c r="A146" s="1"/>
      <c r="B146" s="1"/>
      <c r="C146" s="1"/>
      <c r="D146" s="1"/>
    </row>
    <row r="147" spans="1:4" s="9" customFormat="1" x14ac:dyDescent="0.35">
      <c r="A147" s="1"/>
      <c r="B147" s="1"/>
      <c r="C147" s="1"/>
      <c r="D147" s="1"/>
    </row>
    <row r="148" spans="1:4" s="9" customFormat="1" x14ac:dyDescent="0.35">
      <c r="A148" s="1"/>
      <c r="B148" s="1"/>
      <c r="C148" s="1"/>
      <c r="D148" s="1"/>
    </row>
    <row r="149" spans="1:4" s="9" customFormat="1" x14ac:dyDescent="0.35">
      <c r="A149" s="1"/>
      <c r="B149" s="1"/>
      <c r="C149" s="1"/>
      <c r="D149" s="1"/>
    </row>
    <row r="150" spans="1:4" s="9" customFormat="1" x14ac:dyDescent="0.35">
      <c r="A150" s="1"/>
      <c r="B150" s="1"/>
      <c r="C150" s="1"/>
      <c r="D150" s="1"/>
    </row>
    <row r="151" spans="1:4" s="9" customFormat="1" x14ac:dyDescent="0.35">
      <c r="A151" s="1"/>
      <c r="B151" s="1"/>
      <c r="C151" s="1"/>
      <c r="D151" s="1"/>
    </row>
    <row r="152" spans="1:4" s="9" customFormat="1" x14ac:dyDescent="0.35">
      <c r="A152" s="1"/>
      <c r="B152" s="1"/>
      <c r="C152" s="1"/>
      <c r="D152" s="1"/>
    </row>
    <row r="153" spans="1:4" s="9" customFormat="1" ht="14.25" customHeight="1" x14ac:dyDescent="0.35">
      <c r="A153" s="1"/>
      <c r="B153" s="1"/>
      <c r="C153" s="1"/>
      <c r="D153" s="1"/>
    </row>
    <row r="156" spans="1:4" ht="27" customHeight="1" x14ac:dyDescent="0.35"/>
    <row r="168" ht="27" customHeight="1" x14ac:dyDescent="0.35"/>
    <row r="180" ht="27" customHeight="1" x14ac:dyDescent="0.35"/>
    <row r="192" ht="27" customHeight="1" x14ac:dyDescent="0.35"/>
    <row r="204" ht="27" customHeight="1" x14ac:dyDescent="0.35"/>
    <row r="215" ht="27" customHeight="1" x14ac:dyDescent="0.35"/>
    <row r="225" ht="27" customHeight="1" x14ac:dyDescent="0.35"/>
    <row r="235" ht="23.25" customHeight="1" x14ac:dyDescent="0.35"/>
  </sheetData>
  <sheetProtection algorithmName="SHA-512" hashValue="2getFAFyOvqM9+dW3pVU0kHAa7WH2TowP1i4FhTvSCJkI+lePFjEYV4dOCF6RFQ/ABKONdmdY+DpygZttOvoIA==" saltValue="He+qtdK5wnPOhWmTI+1VtA==" spinCount="100000" sheet="1" objects="1" scenarios="1"/>
  <pageMargins left="0.70833333333333304" right="0.51180555555555496" top="0.78680555555555598" bottom="0.78680555555555598" header="0.31527777777777799" footer="0.31527777777777799"/>
  <pageSetup paperSize="9" firstPageNumber="0" orientation="landscape" horizontalDpi="300" verticalDpi="300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28EA-CBC8-4374-AA3D-E135CA58ADF8}">
  <dimension ref="A1:D270"/>
  <sheetViews>
    <sheetView topLeftCell="A251" zoomScale="85" zoomScaleNormal="120" workbookViewId="0">
      <selection activeCell="D271" sqref="D271"/>
    </sheetView>
  </sheetViews>
  <sheetFormatPr defaultColWidth="8.54296875" defaultRowHeight="14.5" x14ac:dyDescent="0.35"/>
  <cols>
    <col min="1" max="1" width="31.54296875" style="1" customWidth="1"/>
    <col min="2" max="2" width="64.54296875" style="1" customWidth="1"/>
    <col min="3" max="3" width="26.453125" style="1" customWidth="1"/>
    <col min="4" max="4" width="66.7265625" style="1" customWidth="1"/>
  </cols>
  <sheetData>
    <row r="1" spans="1:4" s="4" customFormat="1" ht="17.25" customHeight="1" x14ac:dyDescent="0.35">
      <c r="A1" s="2" t="s">
        <v>227</v>
      </c>
      <c r="B1" s="3"/>
      <c r="C1" s="2"/>
      <c r="D1" s="3"/>
    </row>
    <row r="2" spans="1:4" ht="15" customHeight="1" x14ac:dyDescent="0.35">
      <c r="A2" s="5"/>
      <c r="B2" s="6"/>
      <c r="C2" s="5"/>
      <c r="D2" s="6"/>
    </row>
    <row r="3" spans="1:4" ht="13.5" customHeight="1" x14ac:dyDescent="0.35">
      <c r="A3" s="7" t="s">
        <v>45</v>
      </c>
      <c r="C3" s="7"/>
    </row>
    <row r="4" spans="1:4" s="9" customFormat="1" ht="13.5" customHeight="1" x14ac:dyDescent="0.35">
      <c r="A4" s="2"/>
      <c r="B4" s="8"/>
      <c r="C4" s="2"/>
      <c r="D4" s="8"/>
    </row>
    <row r="5" spans="1:4" s="9" customFormat="1" ht="13.5" customHeight="1" x14ac:dyDescent="0.3">
      <c r="A5" s="10" t="s">
        <v>0</v>
      </c>
      <c r="B5" s="8"/>
      <c r="C5" s="10"/>
      <c r="D5" s="8"/>
    </row>
    <row r="6" spans="1:4" s="9" customFormat="1" ht="13.5" customHeight="1" x14ac:dyDescent="0.3">
      <c r="A6" s="11" t="s">
        <v>1</v>
      </c>
      <c r="B6" s="8"/>
      <c r="C6" s="11"/>
      <c r="D6" s="8"/>
    </row>
    <row r="7" spans="1:4" s="13" customFormat="1" ht="13.5" customHeight="1" x14ac:dyDescent="0.3">
      <c r="A7" s="11" t="s">
        <v>48</v>
      </c>
      <c r="B7" s="12"/>
      <c r="C7" s="11"/>
      <c r="D7" s="12"/>
    </row>
    <row r="8" spans="1:4" s="13" customFormat="1" ht="13.5" customHeight="1" x14ac:dyDescent="0.3">
      <c r="A8" s="11" t="s">
        <v>47</v>
      </c>
      <c r="B8" s="12"/>
      <c r="C8" s="11"/>
      <c r="D8" s="12"/>
    </row>
    <row r="9" spans="1:4" s="13" customFormat="1" ht="13.5" customHeight="1" x14ac:dyDescent="0.3">
      <c r="A9" s="11" t="s">
        <v>2</v>
      </c>
      <c r="B9" s="12"/>
      <c r="C9" s="11"/>
      <c r="D9" s="12"/>
    </row>
    <row r="10" spans="1:4" s="13" customFormat="1" ht="13.5" customHeight="1" x14ac:dyDescent="0.3">
      <c r="A10" s="11" t="s">
        <v>3</v>
      </c>
      <c r="B10" s="12"/>
      <c r="C10" s="11"/>
      <c r="D10" s="12"/>
    </row>
    <row r="11" spans="1:4" s="13" customFormat="1" ht="13.5" customHeight="1" x14ac:dyDescent="0.3">
      <c r="A11" s="11" t="s">
        <v>4</v>
      </c>
      <c r="B11" s="12"/>
      <c r="C11" s="11"/>
      <c r="D11" s="12"/>
    </row>
    <row r="12" spans="1:4" s="13" customFormat="1" ht="13.5" customHeight="1" x14ac:dyDescent="0.3">
      <c r="A12" s="11" t="s">
        <v>46</v>
      </c>
      <c r="B12" s="12"/>
      <c r="C12" s="11"/>
      <c r="D12" s="12"/>
    </row>
    <row r="13" spans="1:4" s="15" customFormat="1" ht="13.5" customHeight="1" x14ac:dyDescent="0.35">
      <c r="A13" s="1"/>
      <c r="B13" s="5"/>
      <c r="C13" s="1"/>
      <c r="D13" s="5"/>
    </row>
    <row r="14" spans="1:4" s="15" customFormat="1" ht="12.75" customHeight="1" x14ac:dyDescent="0.35">
      <c r="A14" s="16"/>
      <c r="B14" s="16"/>
      <c r="C14" s="16"/>
      <c r="D14" s="16"/>
    </row>
    <row r="15" spans="1:4" s="13" customFormat="1" x14ac:dyDescent="0.35">
      <c r="A15" s="5" t="s">
        <v>5</v>
      </c>
      <c r="B15" s="12"/>
      <c r="C15" s="5"/>
      <c r="D15" s="12"/>
    </row>
    <row r="16" spans="1:4" s="13" customFormat="1" ht="27" customHeight="1" x14ac:dyDescent="0.3">
      <c r="A16" s="17" t="s">
        <v>119</v>
      </c>
      <c r="B16" s="18" t="s">
        <v>6</v>
      </c>
      <c r="C16" s="19" t="s">
        <v>7</v>
      </c>
      <c r="D16" s="20" t="s">
        <v>8</v>
      </c>
    </row>
    <row r="17" spans="1:4" s="9" customFormat="1" ht="13" x14ac:dyDescent="0.3">
      <c r="A17" s="22" t="s">
        <v>9</v>
      </c>
      <c r="B17" s="23" t="s">
        <v>120</v>
      </c>
      <c r="C17" s="34"/>
      <c r="D17" s="35"/>
    </row>
    <row r="18" spans="1:4" s="9" customFormat="1" ht="26" x14ac:dyDescent="0.3">
      <c r="A18" s="22" t="s">
        <v>10</v>
      </c>
      <c r="B18" s="41" t="s">
        <v>121</v>
      </c>
      <c r="C18" s="36"/>
      <c r="D18" s="37"/>
    </row>
    <row r="19" spans="1:4" s="9" customFormat="1" ht="13" x14ac:dyDescent="0.3">
      <c r="A19" s="22" t="s">
        <v>11</v>
      </c>
      <c r="B19" s="23" t="s">
        <v>236</v>
      </c>
      <c r="C19" s="36"/>
      <c r="D19" s="37"/>
    </row>
    <row r="20" spans="1:4" s="9" customFormat="1" ht="13" x14ac:dyDescent="0.3">
      <c r="A20" s="22" t="s">
        <v>12</v>
      </c>
      <c r="B20" s="23" t="s">
        <v>13</v>
      </c>
      <c r="C20" s="36"/>
      <c r="D20" s="37"/>
    </row>
    <row r="21" spans="1:4" s="9" customFormat="1" ht="26.5" thickBot="1" x14ac:dyDescent="0.35">
      <c r="A21" s="22" t="s">
        <v>14</v>
      </c>
      <c r="B21" s="23" t="s">
        <v>243</v>
      </c>
      <c r="C21" s="36"/>
      <c r="D21" s="37"/>
    </row>
    <row r="22" spans="1:4" s="9" customFormat="1" ht="14.25" customHeight="1" thickTop="1" x14ac:dyDescent="0.3">
      <c r="A22" s="24" t="s">
        <v>15</v>
      </c>
      <c r="B22" s="25">
        <v>50</v>
      </c>
      <c r="C22" s="51" t="s">
        <v>16</v>
      </c>
      <c r="D22" s="52"/>
    </row>
    <row r="23" spans="1:4" s="9" customFormat="1" ht="15" customHeight="1" x14ac:dyDescent="0.3">
      <c r="A23" s="8"/>
      <c r="B23" s="8"/>
      <c r="C23" s="26" t="s">
        <v>98</v>
      </c>
      <c r="D23" s="27">
        <f>(B22*D22)</f>
        <v>0</v>
      </c>
    </row>
    <row r="24" spans="1:4" s="13" customFormat="1" x14ac:dyDescent="0.35">
      <c r="A24" s="5" t="s">
        <v>17</v>
      </c>
      <c r="B24" s="12"/>
      <c r="C24" s="5"/>
      <c r="D24" s="12"/>
    </row>
    <row r="25" spans="1:4" s="13" customFormat="1" ht="27" customHeight="1" x14ac:dyDescent="0.3">
      <c r="A25" s="17" t="s">
        <v>123</v>
      </c>
      <c r="B25" s="18" t="s">
        <v>6</v>
      </c>
      <c r="C25" s="19" t="s">
        <v>7</v>
      </c>
      <c r="D25" s="20" t="s">
        <v>8</v>
      </c>
    </row>
    <row r="26" spans="1:4" s="9" customFormat="1" ht="13" x14ac:dyDescent="0.3">
      <c r="A26" s="22" t="s">
        <v>9</v>
      </c>
      <c r="B26" s="23" t="s">
        <v>124</v>
      </c>
      <c r="C26" s="34"/>
      <c r="D26" s="35"/>
    </row>
    <row r="27" spans="1:4" s="9" customFormat="1" ht="26" x14ac:dyDescent="0.3">
      <c r="A27" s="22" t="s">
        <v>10</v>
      </c>
      <c r="B27" s="41" t="s">
        <v>121</v>
      </c>
      <c r="C27" s="36"/>
      <c r="D27" s="37"/>
    </row>
    <row r="28" spans="1:4" s="9" customFormat="1" ht="13" x14ac:dyDescent="0.3">
      <c r="A28" s="22" t="s">
        <v>11</v>
      </c>
      <c r="B28" s="23" t="s">
        <v>237</v>
      </c>
      <c r="C28" s="36"/>
      <c r="D28" s="37"/>
    </row>
    <row r="29" spans="1:4" s="9" customFormat="1" ht="13" x14ac:dyDescent="0.3">
      <c r="A29" s="22" t="s">
        <v>12</v>
      </c>
      <c r="B29" s="23" t="s">
        <v>125</v>
      </c>
      <c r="C29" s="36"/>
      <c r="D29" s="37"/>
    </row>
    <row r="30" spans="1:4" s="9" customFormat="1" ht="26.5" thickBot="1" x14ac:dyDescent="0.35">
      <c r="A30" s="22" t="s">
        <v>14</v>
      </c>
      <c r="B30" s="23" t="s">
        <v>122</v>
      </c>
      <c r="C30" s="36"/>
      <c r="D30" s="37"/>
    </row>
    <row r="31" spans="1:4" s="9" customFormat="1" ht="14.25" customHeight="1" thickTop="1" x14ac:dyDescent="0.3">
      <c r="A31" s="24" t="s">
        <v>15</v>
      </c>
      <c r="B31" s="25">
        <v>50</v>
      </c>
      <c r="C31" s="51" t="s">
        <v>16</v>
      </c>
      <c r="D31" s="52"/>
    </row>
    <row r="32" spans="1:4" s="31" customFormat="1" ht="15" customHeight="1" x14ac:dyDescent="0.3">
      <c r="A32" s="43"/>
      <c r="B32" s="44"/>
      <c r="C32" s="26" t="s">
        <v>98</v>
      </c>
      <c r="D32" s="30">
        <f>(B31*D31)</f>
        <v>0</v>
      </c>
    </row>
    <row r="33" spans="1:4" s="13" customFormat="1" x14ac:dyDescent="0.35">
      <c r="A33" s="5" t="s">
        <v>18</v>
      </c>
      <c r="B33" s="12"/>
      <c r="C33" s="5"/>
      <c r="D33" s="12"/>
    </row>
    <row r="34" spans="1:4" s="13" customFormat="1" ht="27" customHeight="1" x14ac:dyDescent="0.3">
      <c r="A34" s="17" t="s">
        <v>126</v>
      </c>
      <c r="B34" s="18" t="s">
        <v>6</v>
      </c>
      <c r="C34" s="19" t="s">
        <v>7</v>
      </c>
      <c r="D34" s="20" t="s">
        <v>8</v>
      </c>
    </row>
    <row r="35" spans="1:4" s="9" customFormat="1" ht="13" x14ac:dyDescent="0.3">
      <c r="A35" s="22" t="s">
        <v>9</v>
      </c>
      <c r="B35" s="23" t="s">
        <v>127</v>
      </c>
      <c r="C35" s="34"/>
      <c r="D35" s="35"/>
    </row>
    <row r="36" spans="1:4" s="9" customFormat="1" ht="13" x14ac:dyDescent="0.3">
      <c r="A36" s="22" t="s">
        <v>10</v>
      </c>
      <c r="B36" s="23" t="s">
        <v>128</v>
      </c>
      <c r="C36" s="36"/>
      <c r="D36" s="37"/>
    </row>
    <row r="37" spans="1:4" s="9" customFormat="1" ht="13" x14ac:dyDescent="0.3">
      <c r="A37" s="42" t="s">
        <v>44</v>
      </c>
      <c r="B37" s="23" t="s">
        <v>129</v>
      </c>
      <c r="C37" s="36"/>
      <c r="D37" s="37"/>
    </row>
    <row r="38" spans="1:4" s="9" customFormat="1" ht="13" x14ac:dyDescent="0.3">
      <c r="A38" s="22" t="s">
        <v>12</v>
      </c>
      <c r="B38" s="23" t="s">
        <v>130</v>
      </c>
      <c r="C38" s="36"/>
      <c r="D38" s="37"/>
    </row>
    <row r="39" spans="1:4" s="9" customFormat="1" ht="13.5" thickBot="1" x14ac:dyDescent="0.35">
      <c r="A39" s="22" t="s">
        <v>14</v>
      </c>
      <c r="B39" s="23" t="s">
        <v>131</v>
      </c>
      <c r="C39" s="36"/>
      <c r="D39" s="37"/>
    </row>
    <row r="40" spans="1:4" s="9" customFormat="1" ht="14.25" customHeight="1" thickTop="1" x14ac:dyDescent="0.3">
      <c r="A40" s="24" t="s">
        <v>15</v>
      </c>
      <c r="B40" s="25">
        <v>500</v>
      </c>
      <c r="C40" s="51" t="s">
        <v>16</v>
      </c>
      <c r="D40" s="52"/>
    </row>
    <row r="41" spans="1:4" x14ac:dyDescent="0.35">
      <c r="C41" s="26" t="s">
        <v>132</v>
      </c>
      <c r="D41" s="32">
        <f>(B40*D40)</f>
        <v>0</v>
      </c>
    </row>
    <row r="42" spans="1:4" s="13" customFormat="1" x14ac:dyDescent="0.35">
      <c r="A42" s="5" t="s">
        <v>19</v>
      </c>
      <c r="B42" s="12"/>
      <c r="C42" s="5"/>
      <c r="D42" s="12"/>
    </row>
    <row r="43" spans="1:4" s="13" customFormat="1" ht="27" customHeight="1" x14ac:dyDescent="0.3">
      <c r="A43" s="17" t="s">
        <v>133</v>
      </c>
      <c r="B43" s="18" t="s">
        <v>6</v>
      </c>
      <c r="C43" s="19" t="s">
        <v>7</v>
      </c>
      <c r="D43" s="20" t="s">
        <v>8</v>
      </c>
    </row>
    <row r="44" spans="1:4" s="9" customFormat="1" ht="13" x14ac:dyDescent="0.3">
      <c r="A44" s="22" t="s">
        <v>9</v>
      </c>
      <c r="B44" s="23" t="s">
        <v>134</v>
      </c>
      <c r="C44" s="34"/>
      <c r="D44" s="35"/>
    </row>
    <row r="45" spans="1:4" s="9" customFormat="1" ht="13" x14ac:dyDescent="0.3">
      <c r="A45" s="42" t="s">
        <v>44</v>
      </c>
      <c r="B45" s="45" t="s">
        <v>135</v>
      </c>
      <c r="C45" s="36"/>
      <c r="D45" s="37"/>
    </row>
    <row r="46" spans="1:4" s="9" customFormat="1" ht="13" x14ac:dyDescent="0.3">
      <c r="A46" s="22" t="s">
        <v>12</v>
      </c>
      <c r="B46" s="23" t="s">
        <v>136</v>
      </c>
      <c r="C46" s="36"/>
      <c r="D46" s="37"/>
    </row>
    <row r="47" spans="1:4" s="9" customFormat="1" ht="13.5" thickBot="1" x14ac:dyDescent="0.35">
      <c r="A47" s="22" t="s">
        <v>14</v>
      </c>
      <c r="B47" s="23" t="s">
        <v>137</v>
      </c>
      <c r="C47" s="36"/>
      <c r="D47" s="37"/>
    </row>
    <row r="48" spans="1:4" s="9" customFormat="1" ht="14.25" customHeight="1" thickTop="1" x14ac:dyDescent="0.3">
      <c r="A48" s="24" t="s">
        <v>15</v>
      </c>
      <c r="B48" s="25">
        <v>100</v>
      </c>
      <c r="C48" s="51" t="s">
        <v>16</v>
      </c>
      <c r="D48" s="52"/>
    </row>
    <row r="49" spans="1:4" x14ac:dyDescent="0.35">
      <c r="C49" s="26" t="s">
        <v>20</v>
      </c>
      <c r="D49" s="32">
        <f>(B48*D48)</f>
        <v>0</v>
      </c>
    </row>
    <row r="50" spans="1:4" s="13" customFormat="1" x14ac:dyDescent="0.35">
      <c r="A50" s="5" t="s">
        <v>21</v>
      </c>
      <c r="B50" s="12"/>
      <c r="C50" s="5"/>
      <c r="D50" s="12"/>
    </row>
    <row r="51" spans="1:4" s="13" customFormat="1" ht="27" customHeight="1" x14ac:dyDescent="0.3">
      <c r="A51" s="17" t="s">
        <v>138</v>
      </c>
      <c r="B51" s="18" t="s">
        <v>6</v>
      </c>
      <c r="C51" s="19" t="s">
        <v>7</v>
      </c>
      <c r="D51" s="20" t="s">
        <v>8</v>
      </c>
    </row>
    <row r="52" spans="1:4" s="9" customFormat="1" ht="13" x14ac:dyDescent="0.3">
      <c r="A52" s="22" t="s">
        <v>9</v>
      </c>
      <c r="B52" s="23" t="s">
        <v>139</v>
      </c>
      <c r="C52" s="34"/>
      <c r="D52" s="35"/>
    </row>
    <row r="53" spans="1:4" s="9" customFormat="1" ht="13" x14ac:dyDescent="0.3">
      <c r="A53" s="42" t="s">
        <v>44</v>
      </c>
      <c r="B53" s="41" t="s">
        <v>135</v>
      </c>
      <c r="C53" s="36"/>
      <c r="D53" s="37"/>
    </row>
    <row r="54" spans="1:4" s="9" customFormat="1" ht="13" x14ac:dyDescent="0.3">
      <c r="A54" s="22" t="s">
        <v>12</v>
      </c>
      <c r="B54" s="23" t="s">
        <v>140</v>
      </c>
      <c r="C54" s="36"/>
      <c r="D54" s="37"/>
    </row>
    <row r="55" spans="1:4" s="9" customFormat="1" ht="13.5" thickBot="1" x14ac:dyDescent="0.35">
      <c r="A55" s="22" t="s">
        <v>14</v>
      </c>
      <c r="B55" s="23" t="s">
        <v>137</v>
      </c>
      <c r="C55" s="36"/>
      <c r="D55" s="37"/>
    </row>
    <row r="56" spans="1:4" s="9" customFormat="1" ht="14.25" customHeight="1" thickTop="1" x14ac:dyDescent="0.3">
      <c r="A56" s="24" t="s">
        <v>15</v>
      </c>
      <c r="B56" s="25">
        <v>100</v>
      </c>
      <c r="C56" s="51" t="s">
        <v>16</v>
      </c>
      <c r="D56" s="52"/>
    </row>
    <row r="57" spans="1:4" x14ac:dyDescent="0.35">
      <c r="C57" s="26" t="s">
        <v>20</v>
      </c>
      <c r="D57" s="32">
        <f>(B56*D56)</f>
        <v>0</v>
      </c>
    </row>
    <row r="58" spans="1:4" s="13" customFormat="1" x14ac:dyDescent="0.35">
      <c r="A58" s="5" t="s">
        <v>22</v>
      </c>
      <c r="B58" s="12"/>
      <c r="C58" s="5"/>
      <c r="D58" s="12"/>
    </row>
    <row r="59" spans="1:4" s="13" customFormat="1" ht="27" customHeight="1" x14ac:dyDescent="0.3">
      <c r="A59" s="17" t="s">
        <v>141</v>
      </c>
      <c r="B59" s="18" t="s">
        <v>6</v>
      </c>
      <c r="C59" s="19" t="s">
        <v>7</v>
      </c>
      <c r="D59" s="20" t="s">
        <v>8</v>
      </c>
    </row>
    <row r="60" spans="1:4" s="9" customFormat="1" ht="13" x14ac:dyDescent="0.3">
      <c r="A60" s="22" t="s">
        <v>9</v>
      </c>
      <c r="B60" s="23" t="s">
        <v>142</v>
      </c>
      <c r="C60" s="34"/>
      <c r="D60" s="35"/>
    </row>
    <row r="61" spans="1:4" s="9" customFormat="1" ht="13" x14ac:dyDescent="0.3">
      <c r="A61" s="46" t="s">
        <v>44</v>
      </c>
      <c r="B61" s="47" t="s">
        <v>135</v>
      </c>
      <c r="C61" s="36"/>
      <c r="D61" s="37"/>
    </row>
    <row r="62" spans="1:4" s="9" customFormat="1" ht="13" x14ac:dyDescent="0.3">
      <c r="A62" s="22" t="s">
        <v>12</v>
      </c>
      <c r="B62" s="23" t="s">
        <v>143</v>
      </c>
      <c r="C62" s="36"/>
      <c r="D62" s="37"/>
    </row>
    <row r="63" spans="1:4" s="9" customFormat="1" ht="13.5" thickBot="1" x14ac:dyDescent="0.35">
      <c r="A63" s="22" t="s">
        <v>14</v>
      </c>
      <c r="B63" s="23" t="s">
        <v>137</v>
      </c>
      <c r="C63" s="36"/>
      <c r="D63" s="37"/>
    </row>
    <row r="64" spans="1:4" s="9" customFormat="1" ht="14.25" customHeight="1" thickTop="1" x14ac:dyDescent="0.3">
      <c r="A64" s="24" t="s">
        <v>15</v>
      </c>
      <c r="B64" s="25">
        <v>100</v>
      </c>
      <c r="C64" s="51" t="s">
        <v>16</v>
      </c>
      <c r="D64" s="52"/>
    </row>
    <row r="65" spans="1:4" x14ac:dyDescent="0.35">
      <c r="C65" s="26" t="s">
        <v>20</v>
      </c>
      <c r="D65" s="32">
        <f>(B64*D64)</f>
        <v>0</v>
      </c>
    </row>
    <row r="66" spans="1:4" s="13" customFormat="1" x14ac:dyDescent="0.35">
      <c r="A66" s="5" t="s">
        <v>23</v>
      </c>
      <c r="B66" s="12"/>
      <c r="C66" s="5"/>
      <c r="D66" s="12"/>
    </row>
    <row r="67" spans="1:4" s="13" customFormat="1" ht="27" customHeight="1" x14ac:dyDescent="0.3">
      <c r="A67" s="17" t="s">
        <v>144</v>
      </c>
      <c r="B67" s="18" t="s">
        <v>6</v>
      </c>
      <c r="C67" s="19" t="s">
        <v>7</v>
      </c>
      <c r="D67" s="20" t="s">
        <v>8</v>
      </c>
    </row>
    <row r="68" spans="1:4" s="9" customFormat="1" ht="13" x14ac:dyDescent="0.3">
      <c r="A68" s="22" t="s">
        <v>9</v>
      </c>
      <c r="B68" s="23" t="s">
        <v>145</v>
      </c>
      <c r="C68" s="34"/>
      <c r="D68" s="35"/>
    </row>
    <row r="69" spans="1:4" s="9" customFormat="1" ht="13" x14ac:dyDescent="0.3">
      <c r="A69" s="46" t="s">
        <v>44</v>
      </c>
      <c r="B69" s="47" t="s">
        <v>135</v>
      </c>
      <c r="C69" s="36"/>
      <c r="D69" s="37"/>
    </row>
    <row r="70" spans="1:4" s="9" customFormat="1" ht="13" x14ac:dyDescent="0.3">
      <c r="A70" s="22" t="s">
        <v>12</v>
      </c>
      <c r="B70" s="23" t="s">
        <v>146</v>
      </c>
      <c r="C70" s="36"/>
      <c r="D70" s="37"/>
    </row>
    <row r="71" spans="1:4" s="9" customFormat="1" ht="13.5" thickBot="1" x14ac:dyDescent="0.35">
      <c r="A71" s="22" t="s">
        <v>14</v>
      </c>
      <c r="B71" s="23" t="s">
        <v>137</v>
      </c>
      <c r="C71" s="36"/>
      <c r="D71" s="37"/>
    </row>
    <row r="72" spans="1:4" s="9" customFormat="1" ht="14.25" customHeight="1" thickTop="1" x14ac:dyDescent="0.3">
      <c r="A72" s="24" t="s">
        <v>15</v>
      </c>
      <c r="B72" s="25">
        <v>100</v>
      </c>
      <c r="C72" s="51" t="s">
        <v>16</v>
      </c>
      <c r="D72" s="52"/>
    </row>
    <row r="73" spans="1:4" s="31" customFormat="1" ht="15" customHeight="1" x14ac:dyDescent="0.3">
      <c r="A73" s="43"/>
      <c r="B73" s="44"/>
      <c r="C73" s="26" t="s">
        <v>20</v>
      </c>
      <c r="D73" s="30">
        <f>(B72*D72)</f>
        <v>0</v>
      </c>
    </row>
    <row r="74" spans="1:4" s="13" customFormat="1" x14ac:dyDescent="0.35">
      <c r="A74" s="5" t="s">
        <v>24</v>
      </c>
      <c r="B74" s="12"/>
      <c r="C74" s="5"/>
      <c r="D74" s="12"/>
    </row>
    <row r="75" spans="1:4" s="13" customFormat="1" ht="27" customHeight="1" x14ac:dyDescent="0.3">
      <c r="A75" s="17" t="s">
        <v>147</v>
      </c>
      <c r="B75" s="18" t="s">
        <v>6</v>
      </c>
      <c r="C75" s="19" t="s">
        <v>7</v>
      </c>
      <c r="D75" s="20" t="s">
        <v>8</v>
      </c>
    </row>
    <row r="76" spans="1:4" s="9" customFormat="1" ht="26" x14ac:dyDescent="0.3">
      <c r="A76" s="22" t="s">
        <v>9</v>
      </c>
      <c r="B76" s="23" t="s">
        <v>148</v>
      </c>
      <c r="C76" s="34"/>
      <c r="D76" s="35"/>
    </row>
    <row r="77" spans="1:4" s="9" customFormat="1" ht="13" x14ac:dyDescent="0.3">
      <c r="A77" s="42" t="s">
        <v>44</v>
      </c>
      <c r="B77" s="23" t="s">
        <v>149</v>
      </c>
      <c r="C77" s="36"/>
      <c r="D77" s="37"/>
    </row>
    <row r="78" spans="1:4" s="9" customFormat="1" ht="13" x14ac:dyDescent="0.3">
      <c r="A78" s="22" t="s">
        <v>12</v>
      </c>
      <c r="B78" s="23" t="s">
        <v>150</v>
      </c>
      <c r="C78" s="36"/>
      <c r="D78" s="37"/>
    </row>
    <row r="79" spans="1:4" s="9" customFormat="1" ht="13" x14ac:dyDescent="0.3">
      <c r="A79" s="22" t="s">
        <v>14</v>
      </c>
      <c r="B79" s="23" t="s">
        <v>151</v>
      </c>
      <c r="C79" s="36"/>
      <c r="D79" s="37"/>
    </row>
    <row r="80" spans="1:4" s="9" customFormat="1" ht="13.5" thickBot="1" x14ac:dyDescent="0.35">
      <c r="A80" s="39" t="s">
        <v>152</v>
      </c>
      <c r="B80" s="48" t="s">
        <v>153</v>
      </c>
      <c r="C80" s="36"/>
      <c r="D80" s="38"/>
    </row>
    <row r="81" spans="1:4" s="9" customFormat="1" ht="14.25" customHeight="1" thickTop="1" x14ac:dyDescent="0.3">
      <c r="A81" s="24" t="s">
        <v>15</v>
      </c>
      <c r="B81" s="25">
        <v>50</v>
      </c>
      <c r="C81" s="51" t="s">
        <v>16</v>
      </c>
      <c r="D81" s="52"/>
    </row>
    <row r="82" spans="1:4" x14ac:dyDescent="0.35">
      <c r="C82" s="26" t="s">
        <v>98</v>
      </c>
      <c r="D82" s="32">
        <f>(B81*D81)</f>
        <v>0</v>
      </c>
    </row>
    <row r="83" spans="1:4" s="13" customFormat="1" x14ac:dyDescent="0.35">
      <c r="A83" s="5" t="s">
        <v>25</v>
      </c>
      <c r="B83" s="12"/>
      <c r="C83" s="5"/>
      <c r="D83" s="12"/>
    </row>
    <row r="84" spans="1:4" s="13" customFormat="1" ht="27" customHeight="1" x14ac:dyDescent="0.3">
      <c r="A84" s="17" t="s">
        <v>154</v>
      </c>
      <c r="B84" s="18" t="s">
        <v>6</v>
      </c>
      <c r="C84" s="19" t="s">
        <v>7</v>
      </c>
      <c r="D84" s="20" t="s">
        <v>8</v>
      </c>
    </row>
    <row r="85" spans="1:4" s="9" customFormat="1" ht="13" x14ac:dyDescent="0.3">
      <c r="A85" s="22" t="s">
        <v>9</v>
      </c>
      <c r="B85" s="23" t="s">
        <v>155</v>
      </c>
      <c r="C85" s="34"/>
      <c r="D85" s="35"/>
    </row>
    <row r="86" spans="1:4" s="9" customFormat="1" ht="13" x14ac:dyDescent="0.3">
      <c r="A86" s="42" t="s">
        <v>44</v>
      </c>
      <c r="B86" s="41" t="s">
        <v>156</v>
      </c>
      <c r="C86" s="36"/>
      <c r="D86" s="37"/>
    </row>
    <row r="87" spans="1:4" s="9" customFormat="1" ht="13" x14ac:dyDescent="0.3">
      <c r="A87" s="22" t="s">
        <v>12</v>
      </c>
      <c r="B87" s="23" t="s">
        <v>157</v>
      </c>
      <c r="C87" s="36"/>
      <c r="D87" s="37"/>
    </row>
    <row r="88" spans="1:4" s="9" customFormat="1" ht="26.5" thickBot="1" x14ac:dyDescent="0.35">
      <c r="A88" s="22" t="s">
        <v>14</v>
      </c>
      <c r="B88" s="23" t="s">
        <v>158</v>
      </c>
      <c r="C88" s="36"/>
      <c r="D88" s="37"/>
    </row>
    <row r="89" spans="1:4" s="9" customFormat="1" ht="14.25" customHeight="1" thickTop="1" x14ac:dyDescent="0.3">
      <c r="A89" s="24" t="s">
        <v>15</v>
      </c>
      <c r="B89" s="49">
        <v>1000</v>
      </c>
      <c r="C89" s="51" t="s">
        <v>16</v>
      </c>
      <c r="D89" s="52"/>
    </row>
    <row r="90" spans="1:4" x14ac:dyDescent="0.35">
      <c r="C90" s="26" t="s">
        <v>159</v>
      </c>
      <c r="D90" s="32">
        <f>(B89*D89)</f>
        <v>0</v>
      </c>
    </row>
    <row r="91" spans="1:4" s="13" customFormat="1" x14ac:dyDescent="0.35">
      <c r="A91" s="5" t="s">
        <v>26</v>
      </c>
      <c r="B91" s="12"/>
      <c r="C91" s="5"/>
      <c r="D91" s="12"/>
    </row>
    <row r="92" spans="1:4" s="13" customFormat="1" ht="27" customHeight="1" x14ac:dyDescent="0.3">
      <c r="A92" s="17" t="s">
        <v>160</v>
      </c>
      <c r="B92" s="18" t="s">
        <v>6</v>
      </c>
      <c r="C92" s="19" t="s">
        <v>7</v>
      </c>
      <c r="D92" s="20" t="s">
        <v>8</v>
      </c>
    </row>
    <row r="93" spans="1:4" s="9" customFormat="1" ht="13" x14ac:dyDescent="0.3">
      <c r="A93" s="22" t="s">
        <v>9</v>
      </c>
      <c r="B93" s="23" t="s">
        <v>161</v>
      </c>
      <c r="C93" s="34"/>
      <c r="D93" s="35"/>
    </row>
    <row r="94" spans="1:4" s="9" customFormat="1" ht="13" x14ac:dyDescent="0.3">
      <c r="A94" s="42" t="s">
        <v>44</v>
      </c>
      <c r="B94" s="41" t="s">
        <v>156</v>
      </c>
      <c r="C94" s="36"/>
      <c r="D94" s="37"/>
    </row>
    <row r="95" spans="1:4" s="9" customFormat="1" ht="13" x14ac:dyDescent="0.3">
      <c r="A95" s="22" t="s">
        <v>12</v>
      </c>
      <c r="B95" s="23" t="s">
        <v>140</v>
      </c>
      <c r="C95" s="36"/>
      <c r="D95" s="37"/>
    </row>
    <row r="96" spans="1:4" s="9" customFormat="1" ht="26.5" thickBot="1" x14ac:dyDescent="0.35">
      <c r="A96" s="22" t="s">
        <v>14</v>
      </c>
      <c r="B96" s="23" t="s">
        <v>158</v>
      </c>
      <c r="C96" s="36"/>
      <c r="D96" s="37"/>
    </row>
    <row r="97" spans="1:4" s="9" customFormat="1" ht="14.25" customHeight="1" thickTop="1" x14ac:dyDescent="0.3">
      <c r="A97" s="24" t="s">
        <v>15</v>
      </c>
      <c r="B97" s="25">
        <v>100</v>
      </c>
      <c r="C97" s="51" t="s">
        <v>16</v>
      </c>
      <c r="D97" s="52"/>
    </row>
    <row r="98" spans="1:4" x14ac:dyDescent="0.35">
      <c r="C98" s="26" t="s">
        <v>20</v>
      </c>
      <c r="D98" s="32">
        <f>(B97*D97)</f>
        <v>0</v>
      </c>
    </row>
    <row r="99" spans="1:4" s="13" customFormat="1" x14ac:dyDescent="0.35">
      <c r="A99" s="5" t="s">
        <v>27</v>
      </c>
      <c r="B99" s="12"/>
      <c r="C99" s="5"/>
      <c r="D99" s="12"/>
    </row>
    <row r="100" spans="1:4" s="13" customFormat="1" ht="27" customHeight="1" x14ac:dyDescent="0.3">
      <c r="A100" s="17" t="s">
        <v>162</v>
      </c>
      <c r="B100" s="18" t="s">
        <v>6</v>
      </c>
      <c r="C100" s="19" t="s">
        <v>7</v>
      </c>
      <c r="D100" s="20" t="s">
        <v>8</v>
      </c>
    </row>
    <row r="101" spans="1:4" s="9" customFormat="1" ht="13" x14ac:dyDescent="0.3">
      <c r="A101" s="22" t="s">
        <v>9</v>
      </c>
      <c r="B101" s="23" t="s">
        <v>163</v>
      </c>
      <c r="C101" s="34"/>
      <c r="D101" s="35"/>
    </row>
    <row r="102" spans="1:4" s="9" customFormat="1" ht="13" x14ac:dyDescent="0.3">
      <c r="A102" s="22" t="s">
        <v>10</v>
      </c>
      <c r="B102" s="23" t="s">
        <v>164</v>
      </c>
      <c r="C102" s="36"/>
      <c r="D102" s="35"/>
    </row>
    <row r="103" spans="1:4" s="9" customFormat="1" ht="13" x14ac:dyDescent="0.3">
      <c r="A103" s="22" t="s">
        <v>165</v>
      </c>
      <c r="B103" s="23" t="s">
        <v>166</v>
      </c>
      <c r="C103" s="36"/>
      <c r="D103" s="35"/>
    </row>
    <row r="104" spans="1:4" s="9" customFormat="1" ht="13" x14ac:dyDescent="0.3">
      <c r="A104" s="22" t="s">
        <v>28</v>
      </c>
      <c r="B104" s="41" t="s">
        <v>167</v>
      </c>
      <c r="C104" s="36"/>
      <c r="D104" s="37"/>
    </row>
    <row r="105" spans="1:4" s="9" customFormat="1" ht="13" x14ac:dyDescent="0.3">
      <c r="A105" s="22" t="s">
        <v>12</v>
      </c>
      <c r="B105" s="23" t="s">
        <v>130</v>
      </c>
      <c r="C105" s="36"/>
      <c r="D105" s="37"/>
    </row>
    <row r="106" spans="1:4" s="9" customFormat="1" ht="13" x14ac:dyDescent="0.3">
      <c r="A106" s="22" t="s">
        <v>14</v>
      </c>
      <c r="B106" s="41" t="s">
        <v>244</v>
      </c>
      <c r="C106" s="36"/>
      <c r="D106" s="37"/>
    </row>
    <row r="107" spans="1:4" s="9" customFormat="1" ht="13.5" thickBot="1" x14ac:dyDescent="0.35">
      <c r="A107" s="39" t="s">
        <v>152</v>
      </c>
      <c r="B107" s="48" t="s">
        <v>168</v>
      </c>
      <c r="C107" s="36"/>
      <c r="D107" s="38"/>
    </row>
    <row r="108" spans="1:4" s="9" customFormat="1" ht="14.25" customHeight="1" thickTop="1" x14ac:dyDescent="0.3">
      <c r="A108" s="24" t="s">
        <v>15</v>
      </c>
      <c r="B108" s="25">
        <v>50</v>
      </c>
      <c r="C108" s="51" t="s">
        <v>16</v>
      </c>
      <c r="D108" s="52"/>
    </row>
    <row r="109" spans="1:4" x14ac:dyDescent="0.35">
      <c r="C109" s="26" t="s">
        <v>98</v>
      </c>
      <c r="D109" s="32">
        <f>(B108*D108)</f>
        <v>0</v>
      </c>
    </row>
    <row r="110" spans="1:4" s="13" customFormat="1" x14ac:dyDescent="0.35">
      <c r="A110" s="5" t="s">
        <v>29</v>
      </c>
      <c r="B110" s="12"/>
      <c r="C110" s="5"/>
      <c r="D110" s="12"/>
    </row>
    <row r="111" spans="1:4" s="13" customFormat="1" ht="27" customHeight="1" x14ac:dyDescent="0.3">
      <c r="A111" s="17" t="s">
        <v>169</v>
      </c>
      <c r="B111" s="18" t="s">
        <v>6</v>
      </c>
      <c r="C111" s="19" t="s">
        <v>7</v>
      </c>
      <c r="D111" s="20" t="s">
        <v>8</v>
      </c>
    </row>
    <row r="112" spans="1:4" s="9" customFormat="1" ht="13" x14ac:dyDescent="0.3">
      <c r="A112" s="22" t="s">
        <v>9</v>
      </c>
      <c r="B112" s="23" t="s">
        <v>163</v>
      </c>
      <c r="C112" s="34"/>
      <c r="D112" s="35"/>
    </row>
    <row r="113" spans="1:4" s="9" customFormat="1" ht="13" x14ac:dyDescent="0.3">
      <c r="A113" s="22" t="s">
        <v>10</v>
      </c>
      <c r="B113" s="23" t="s">
        <v>164</v>
      </c>
      <c r="C113" s="36"/>
      <c r="D113" s="37"/>
    </row>
    <row r="114" spans="1:4" s="9" customFormat="1" ht="13" x14ac:dyDescent="0.3">
      <c r="A114" s="22" t="s">
        <v>165</v>
      </c>
      <c r="B114" s="23" t="s">
        <v>166</v>
      </c>
      <c r="C114" s="36"/>
      <c r="D114" s="37"/>
    </row>
    <row r="115" spans="1:4" s="9" customFormat="1" ht="13" x14ac:dyDescent="0.3">
      <c r="A115" s="22" t="s">
        <v>28</v>
      </c>
      <c r="B115" s="41" t="s">
        <v>167</v>
      </c>
      <c r="C115" s="36"/>
      <c r="D115" s="37"/>
    </row>
    <row r="116" spans="1:4" s="9" customFormat="1" ht="13" x14ac:dyDescent="0.3">
      <c r="A116" s="22" t="s">
        <v>12</v>
      </c>
      <c r="B116" s="23" t="s">
        <v>30</v>
      </c>
      <c r="C116" s="36"/>
      <c r="D116" s="37"/>
    </row>
    <row r="117" spans="1:4" s="9" customFormat="1" ht="13" x14ac:dyDescent="0.3">
      <c r="A117" s="22" t="s">
        <v>14</v>
      </c>
      <c r="B117" s="23" t="s">
        <v>240</v>
      </c>
      <c r="C117" s="36"/>
      <c r="D117" s="37"/>
    </row>
    <row r="118" spans="1:4" s="9" customFormat="1" ht="13.5" thickBot="1" x14ac:dyDescent="0.35">
      <c r="A118" s="39" t="s">
        <v>152</v>
      </c>
      <c r="B118" s="48" t="s">
        <v>168</v>
      </c>
      <c r="C118" s="36"/>
      <c r="D118" s="37"/>
    </row>
    <row r="119" spans="1:4" s="9" customFormat="1" ht="14.25" customHeight="1" thickTop="1" x14ac:dyDescent="0.3">
      <c r="A119" s="24" t="s">
        <v>15</v>
      </c>
      <c r="B119" s="25">
        <v>50</v>
      </c>
      <c r="C119" s="51" t="s">
        <v>31</v>
      </c>
      <c r="D119" s="52"/>
    </row>
    <row r="120" spans="1:4" s="31" customFormat="1" ht="15" customHeight="1" x14ac:dyDescent="0.3">
      <c r="A120" s="43"/>
      <c r="B120" s="44"/>
      <c r="C120" s="26" t="s">
        <v>170</v>
      </c>
      <c r="D120" s="30">
        <f>(B119*D119)</f>
        <v>0</v>
      </c>
    </row>
    <row r="121" spans="1:4" s="13" customFormat="1" x14ac:dyDescent="0.35">
      <c r="A121" s="5" t="s">
        <v>32</v>
      </c>
      <c r="B121" s="12"/>
      <c r="C121" s="5"/>
      <c r="D121" s="12"/>
    </row>
    <row r="122" spans="1:4" s="13" customFormat="1" ht="27" customHeight="1" x14ac:dyDescent="0.3">
      <c r="A122" s="17" t="s">
        <v>171</v>
      </c>
      <c r="B122" s="18" t="s">
        <v>6</v>
      </c>
      <c r="C122" s="19" t="s">
        <v>7</v>
      </c>
      <c r="D122" s="20" t="s">
        <v>8</v>
      </c>
    </row>
    <row r="123" spans="1:4" s="9" customFormat="1" ht="13" x14ac:dyDescent="0.3">
      <c r="A123" s="22" t="s">
        <v>9</v>
      </c>
      <c r="B123" s="23" t="s">
        <v>172</v>
      </c>
      <c r="C123" s="34"/>
      <c r="D123" s="35"/>
    </row>
    <row r="124" spans="1:4" s="9" customFormat="1" ht="13" x14ac:dyDescent="0.3">
      <c r="A124" s="22" t="s">
        <v>173</v>
      </c>
      <c r="B124" s="23" t="s">
        <v>174</v>
      </c>
      <c r="C124" s="36"/>
      <c r="D124" s="35"/>
    </row>
    <row r="125" spans="1:4" s="9" customFormat="1" ht="13" x14ac:dyDescent="0.3">
      <c r="A125" s="22" t="s">
        <v>10</v>
      </c>
      <c r="B125" s="23" t="s">
        <v>175</v>
      </c>
      <c r="C125" s="36"/>
      <c r="D125" s="37"/>
    </row>
    <row r="126" spans="1:4" s="9" customFormat="1" ht="13" x14ac:dyDescent="0.3">
      <c r="A126" s="22" t="s">
        <v>11</v>
      </c>
      <c r="B126" s="23" t="s">
        <v>176</v>
      </c>
      <c r="C126" s="36"/>
      <c r="D126" s="37"/>
    </row>
    <row r="127" spans="1:4" s="9" customFormat="1" ht="13" x14ac:dyDescent="0.3">
      <c r="A127" s="22" t="s">
        <v>12</v>
      </c>
      <c r="B127" s="23" t="s">
        <v>30</v>
      </c>
      <c r="C127" s="36"/>
      <c r="D127" s="37"/>
    </row>
    <row r="128" spans="1:4" s="9" customFormat="1" ht="13.5" thickBot="1" x14ac:dyDescent="0.35">
      <c r="A128" s="22" t="s">
        <v>14</v>
      </c>
      <c r="B128" s="41" t="s">
        <v>245</v>
      </c>
      <c r="C128" s="36"/>
      <c r="D128" s="37"/>
    </row>
    <row r="129" spans="1:4" s="9" customFormat="1" ht="14.25" customHeight="1" thickTop="1" x14ac:dyDescent="0.3">
      <c r="A129" s="24" t="s">
        <v>15</v>
      </c>
      <c r="B129" s="25">
        <v>200</v>
      </c>
      <c r="C129" s="51" t="s">
        <v>16</v>
      </c>
      <c r="D129" s="52"/>
    </row>
    <row r="130" spans="1:4" x14ac:dyDescent="0.35">
      <c r="C130" s="26" t="s">
        <v>33</v>
      </c>
      <c r="D130" s="32">
        <f>(B129*D129)</f>
        <v>0</v>
      </c>
    </row>
    <row r="131" spans="1:4" s="13" customFormat="1" x14ac:dyDescent="0.35">
      <c r="A131" s="5" t="s">
        <v>34</v>
      </c>
      <c r="B131" s="12"/>
      <c r="C131" s="5"/>
      <c r="D131" s="12"/>
    </row>
    <row r="132" spans="1:4" s="13" customFormat="1" ht="27" customHeight="1" x14ac:dyDescent="0.3">
      <c r="A132" s="17" t="s">
        <v>177</v>
      </c>
      <c r="B132" s="18" t="s">
        <v>6</v>
      </c>
      <c r="C132" s="19" t="s">
        <v>7</v>
      </c>
      <c r="D132" s="20" t="s">
        <v>8</v>
      </c>
    </row>
    <row r="133" spans="1:4" s="9" customFormat="1" ht="26" x14ac:dyDescent="0.3">
      <c r="A133" s="22" t="s">
        <v>9</v>
      </c>
      <c r="B133" s="23" t="s">
        <v>252</v>
      </c>
      <c r="C133" s="34"/>
      <c r="D133" s="35"/>
    </row>
    <row r="134" spans="1:4" s="9" customFormat="1" ht="13" x14ac:dyDescent="0.3">
      <c r="A134" s="22" t="s">
        <v>10</v>
      </c>
      <c r="B134" s="23" t="s">
        <v>178</v>
      </c>
      <c r="C134" s="36"/>
      <c r="D134" s="37"/>
    </row>
    <row r="135" spans="1:4" s="9" customFormat="1" ht="13" x14ac:dyDescent="0.3">
      <c r="A135" s="22" t="s">
        <v>35</v>
      </c>
      <c r="B135" s="23" t="s">
        <v>179</v>
      </c>
      <c r="C135" s="36"/>
      <c r="D135" s="37"/>
    </row>
    <row r="136" spans="1:4" s="9" customFormat="1" ht="13" x14ac:dyDescent="0.3">
      <c r="A136" s="22" t="s">
        <v>36</v>
      </c>
      <c r="B136" s="23" t="s">
        <v>180</v>
      </c>
      <c r="C136" s="36"/>
      <c r="D136" s="37"/>
    </row>
    <row r="137" spans="1:4" s="9" customFormat="1" ht="13" x14ac:dyDescent="0.3">
      <c r="A137" s="22" t="s">
        <v>12</v>
      </c>
      <c r="B137" s="41" t="s">
        <v>30</v>
      </c>
      <c r="C137" s="36"/>
      <c r="D137" s="37"/>
    </row>
    <row r="138" spans="1:4" s="9" customFormat="1" ht="26" x14ac:dyDescent="0.3">
      <c r="A138" s="22" t="s">
        <v>14</v>
      </c>
      <c r="B138" s="41" t="s">
        <v>246</v>
      </c>
      <c r="C138" s="36"/>
      <c r="D138" s="37"/>
    </row>
    <row r="139" spans="1:4" s="9" customFormat="1" ht="39.5" thickBot="1" x14ac:dyDescent="0.35">
      <c r="A139" s="39" t="s">
        <v>181</v>
      </c>
      <c r="B139" s="53" t="s">
        <v>247</v>
      </c>
      <c r="C139" s="36"/>
      <c r="D139" s="38"/>
    </row>
    <row r="140" spans="1:4" s="9" customFormat="1" ht="14.25" customHeight="1" thickTop="1" x14ac:dyDescent="0.3">
      <c r="A140" s="24" t="s">
        <v>15</v>
      </c>
      <c r="B140" s="49">
        <v>150</v>
      </c>
      <c r="C140" s="51" t="s">
        <v>16</v>
      </c>
      <c r="D140" s="52"/>
    </row>
    <row r="141" spans="1:4" x14ac:dyDescent="0.35">
      <c r="B141" s="16"/>
      <c r="C141" s="26" t="s">
        <v>43</v>
      </c>
      <c r="D141" s="32">
        <f>(B140*D140)</f>
        <v>0</v>
      </c>
    </row>
    <row r="142" spans="1:4" s="13" customFormat="1" x14ac:dyDescent="0.35">
      <c r="A142" s="5" t="s">
        <v>37</v>
      </c>
      <c r="B142" s="43"/>
      <c r="C142" s="5"/>
      <c r="D142" s="12"/>
    </row>
    <row r="143" spans="1:4" s="13" customFormat="1" ht="27" customHeight="1" x14ac:dyDescent="0.3">
      <c r="A143" s="17" t="s">
        <v>182</v>
      </c>
      <c r="B143" s="54" t="s">
        <v>6</v>
      </c>
      <c r="C143" s="19" t="s">
        <v>7</v>
      </c>
      <c r="D143" s="20" t="s">
        <v>8</v>
      </c>
    </row>
    <row r="144" spans="1:4" s="9" customFormat="1" ht="26" x14ac:dyDescent="0.3">
      <c r="A144" s="22" t="s">
        <v>9</v>
      </c>
      <c r="B144" s="41" t="s">
        <v>254</v>
      </c>
      <c r="C144" s="34"/>
      <c r="D144" s="35"/>
    </row>
    <row r="145" spans="1:4" s="9" customFormat="1" ht="13" x14ac:dyDescent="0.3">
      <c r="A145" s="22" t="s">
        <v>10</v>
      </c>
      <c r="B145" s="41" t="s">
        <v>178</v>
      </c>
      <c r="C145" s="36"/>
      <c r="D145" s="37"/>
    </row>
    <row r="146" spans="1:4" s="9" customFormat="1" ht="13" x14ac:dyDescent="0.3">
      <c r="A146" s="22" t="s">
        <v>35</v>
      </c>
      <c r="B146" s="41" t="s">
        <v>179</v>
      </c>
      <c r="C146" s="36"/>
      <c r="D146" s="37"/>
    </row>
    <row r="147" spans="1:4" s="9" customFormat="1" ht="13" x14ac:dyDescent="0.3">
      <c r="A147" s="22" t="s">
        <v>36</v>
      </c>
      <c r="B147" s="41" t="s">
        <v>180</v>
      </c>
      <c r="C147" s="36"/>
      <c r="D147" s="37"/>
    </row>
    <row r="148" spans="1:4" s="9" customFormat="1" ht="13" x14ac:dyDescent="0.3">
      <c r="A148" s="22" t="s">
        <v>12</v>
      </c>
      <c r="B148" s="41" t="s">
        <v>13</v>
      </c>
      <c r="C148" s="36"/>
      <c r="D148" s="37"/>
    </row>
    <row r="149" spans="1:4" s="9" customFormat="1" ht="26" x14ac:dyDescent="0.3">
      <c r="A149" s="22" t="s">
        <v>14</v>
      </c>
      <c r="B149" s="41" t="s">
        <v>246</v>
      </c>
      <c r="C149" s="36"/>
      <c r="D149" s="37"/>
    </row>
    <row r="150" spans="1:4" s="9" customFormat="1" ht="39.5" thickBot="1" x14ac:dyDescent="0.35">
      <c r="A150" s="39" t="s">
        <v>181</v>
      </c>
      <c r="B150" s="53" t="s">
        <v>247</v>
      </c>
      <c r="C150" s="36"/>
      <c r="D150" s="38"/>
    </row>
    <row r="151" spans="1:4" s="9" customFormat="1" ht="14.25" customHeight="1" thickTop="1" x14ac:dyDescent="0.3">
      <c r="A151" s="24" t="s">
        <v>15</v>
      </c>
      <c r="B151" s="49">
        <v>50</v>
      </c>
      <c r="C151" s="51" t="s">
        <v>16</v>
      </c>
      <c r="D151" s="52"/>
    </row>
    <row r="152" spans="1:4" x14ac:dyDescent="0.35">
      <c r="B152" s="16"/>
      <c r="C152" s="26" t="s">
        <v>98</v>
      </c>
      <c r="D152" s="32">
        <f>(B151*D151)</f>
        <v>0</v>
      </c>
    </row>
    <row r="153" spans="1:4" s="13" customFormat="1" x14ac:dyDescent="0.35">
      <c r="A153" s="5" t="s">
        <v>38</v>
      </c>
      <c r="B153" s="43"/>
      <c r="C153" s="5"/>
      <c r="D153" s="12"/>
    </row>
    <row r="154" spans="1:4" s="13" customFormat="1" ht="27" customHeight="1" x14ac:dyDescent="0.3">
      <c r="A154" s="17" t="s">
        <v>183</v>
      </c>
      <c r="B154" s="54" t="s">
        <v>6</v>
      </c>
      <c r="C154" s="19" t="s">
        <v>7</v>
      </c>
      <c r="D154" s="20" t="s">
        <v>8</v>
      </c>
    </row>
    <row r="155" spans="1:4" s="9" customFormat="1" ht="26" x14ac:dyDescent="0.3">
      <c r="A155" s="22" t="s">
        <v>9</v>
      </c>
      <c r="B155" s="41" t="s">
        <v>253</v>
      </c>
      <c r="C155" s="34"/>
      <c r="D155" s="35"/>
    </row>
    <row r="156" spans="1:4" s="9" customFormat="1" ht="13" x14ac:dyDescent="0.3">
      <c r="A156" s="22" t="s">
        <v>10</v>
      </c>
      <c r="B156" s="41" t="s">
        <v>184</v>
      </c>
      <c r="C156" s="36"/>
      <c r="D156" s="35"/>
    </row>
    <row r="157" spans="1:4" s="9" customFormat="1" ht="13" x14ac:dyDescent="0.3">
      <c r="A157" s="22" t="s">
        <v>35</v>
      </c>
      <c r="B157" s="41" t="s">
        <v>185</v>
      </c>
      <c r="C157" s="36"/>
      <c r="D157" s="35"/>
    </row>
    <row r="158" spans="1:4" s="9" customFormat="1" ht="13" x14ac:dyDescent="0.3">
      <c r="A158" s="22" t="s">
        <v>36</v>
      </c>
      <c r="B158" s="41" t="s">
        <v>186</v>
      </c>
      <c r="C158" s="36"/>
      <c r="D158" s="37"/>
    </row>
    <row r="159" spans="1:4" s="9" customFormat="1" ht="13" x14ac:dyDescent="0.3">
      <c r="A159" s="22" t="s">
        <v>12</v>
      </c>
      <c r="B159" s="41" t="s">
        <v>130</v>
      </c>
      <c r="C159" s="36"/>
      <c r="D159" s="37"/>
    </row>
    <row r="160" spans="1:4" s="9" customFormat="1" ht="39" x14ac:dyDescent="0.3">
      <c r="A160" s="22" t="s">
        <v>14</v>
      </c>
      <c r="B160" s="41" t="s">
        <v>187</v>
      </c>
      <c r="C160" s="36"/>
      <c r="D160" s="37"/>
    </row>
    <row r="161" spans="1:4" s="9" customFormat="1" ht="39.5" thickBot="1" x14ac:dyDescent="0.35">
      <c r="A161" s="39" t="s">
        <v>181</v>
      </c>
      <c r="B161" s="53" t="s">
        <v>247</v>
      </c>
      <c r="C161" s="36"/>
      <c r="D161" s="38"/>
    </row>
    <row r="162" spans="1:4" s="9" customFormat="1" ht="14.25" customHeight="1" thickTop="1" x14ac:dyDescent="0.3">
      <c r="A162" s="24" t="s">
        <v>15</v>
      </c>
      <c r="B162" s="49">
        <v>50</v>
      </c>
      <c r="C162" s="51" t="s">
        <v>16</v>
      </c>
      <c r="D162" s="52"/>
    </row>
    <row r="163" spans="1:4" x14ac:dyDescent="0.35">
      <c r="B163" s="16"/>
      <c r="C163" s="26" t="s">
        <v>98</v>
      </c>
      <c r="D163" s="32">
        <f>(B162*D162)</f>
        <v>0</v>
      </c>
    </row>
    <row r="164" spans="1:4" s="13" customFormat="1" x14ac:dyDescent="0.35">
      <c r="A164" s="5" t="s">
        <v>39</v>
      </c>
      <c r="B164" s="43"/>
      <c r="C164" s="5"/>
      <c r="D164" s="12"/>
    </row>
    <row r="165" spans="1:4" s="13" customFormat="1" ht="27" customHeight="1" x14ac:dyDescent="0.3">
      <c r="A165" s="17" t="s">
        <v>188</v>
      </c>
      <c r="B165" s="54" t="s">
        <v>6</v>
      </c>
      <c r="C165" s="19" t="s">
        <v>7</v>
      </c>
      <c r="D165" s="20" t="s">
        <v>8</v>
      </c>
    </row>
    <row r="166" spans="1:4" s="9" customFormat="1" ht="26" x14ac:dyDescent="0.3">
      <c r="A166" s="22" t="s">
        <v>9</v>
      </c>
      <c r="B166" s="41" t="s">
        <v>255</v>
      </c>
      <c r="C166" s="34"/>
      <c r="D166" s="35"/>
    </row>
    <row r="167" spans="1:4" s="9" customFormat="1" ht="13" x14ac:dyDescent="0.3">
      <c r="A167" s="22" t="s">
        <v>10</v>
      </c>
      <c r="B167" s="41" t="s">
        <v>178</v>
      </c>
      <c r="C167" s="36"/>
      <c r="D167" s="37"/>
    </row>
    <row r="168" spans="1:4" s="9" customFormat="1" ht="13" x14ac:dyDescent="0.3">
      <c r="A168" s="22" t="s">
        <v>35</v>
      </c>
      <c r="B168" s="41" t="s">
        <v>179</v>
      </c>
      <c r="C168" s="36"/>
      <c r="D168" s="37"/>
    </row>
    <row r="169" spans="1:4" s="9" customFormat="1" ht="13" x14ac:dyDescent="0.3">
      <c r="A169" s="22" t="s">
        <v>36</v>
      </c>
      <c r="B169" s="41" t="s">
        <v>186</v>
      </c>
      <c r="C169" s="36"/>
      <c r="D169" s="37"/>
    </row>
    <row r="170" spans="1:4" s="9" customFormat="1" ht="13" x14ac:dyDescent="0.3">
      <c r="A170" s="22" t="s">
        <v>12</v>
      </c>
      <c r="B170" s="41" t="s">
        <v>30</v>
      </c>
      <c r="C170" s="36"/>
      <c r="D170" s="37"/>
    </row>
    <row r="171" spans="1:4" s="9" customFormat="1" ht="26" x14ac:dyDescent="0.3">
      <c r="A171" s="22" t="s">
        <v>14</v>
      </c>
      <c r="B171" s="41" t="s">
        <v>246</v>
      </c>
      <c r="C171" s="36"/>
      <c r="D171" s="37"/>
    </row>
    <row r="172" spans="1:4" s="9" customFormat="1" ht="39.5" thickBot="1" x14ac:dyDescent="0.35">
      <c r="A172" s="39" t="s">
        <v>181</v>
      </c>
      <c r="B172" s="53" t="s">
        <v>247</v>
      </c>
      <c r="C172" s="36"/>
      <c r="D172" s="38"/>
    </row>
    <row r="173" spans="1:4" s="9" customFormat="1" ht="14.25" customHeight="1" thickTop="1" x14ac:dyDescent="0.3">
      <c r="A173" s="24" t="s">
        <v>15</v>
      </c>
      <c r="B173" s="49">
        <v>150</v>
      </c>
      <c r="C173" s="51" t="s">
        <v>16</v>
      </c>
      <c r="D173" s="52"/>
    </row>
    <row r="174" spans="1:4" x14ac:dyDescent="0.35">
      <c r="B174" s="16"/>
      <c r="C174" s="26" t="s">
        <v>43</v>
      </c>
      <c r="D174" s="32">
        <f>(B173*D173)</f>
        <v>0</v>
      </c>
    </row>
    <row r="175" spans="1:4" s="13" customFormat="1" x14ac:dyDescent="0.35">
      <c r="A175" s="5" t="s">
        <v>40</v>
      </c>
      <c r="B175" s="43"/>
      <c r="C175" s="5"/>
      <c r="D175" s="12"/>
    </row>
    <row r="176" spans="1:4" s="13" customFormat="1" ht="27" customHeight="1" x14ac:dyDescent="0.3">
      <c r="A176" s="17" t="s">
        <v>189</v>
      </c>
      <c r="B176" s="54" t="s">
        <v>6</v>
      </c>
      <c r="C176" s="19" t="s">
        <v>7</v>
      </c>
      <c r="D176" s="20" t="s">
        <v>8</v>
      </c>
    </row>
    <row r="177" spans="1:4" s="9" customFormat="1" ht="26" x14ac:dyDescent="0.3">
      <c r="A177" s="22" t="s">
        <v>9</v>
      </c>
      <c r="B177" s="41" t="s">
        <v>255</v>
      </c>
      <c r="C177" s="34"/>
      <c r="D177" s="35"/>
    </row>
    <row r="178" spans="1:4" s="9" customFormat="1" ht="13" x14ac:dyDescent="0.3">
      <c r="A178" s="22" t="s">
        <v>10</v>
      </c>
      <c r="B178" s="41" t="s">
        <v>178</v>
      </c>
      <c r="C178" s="36"/>
      <c r="D178" s="37"/>
    </row>
    <row r="179" spans="1:4" s="9" customFormat="1" ht="13" x14ac:dyDescent="0.3">
      <c r="A179" s="22" t="s">
        <v>35</v>
      </c>
      <c r="B179" s="41" t="s">
        <v>179</v>
      </c>
      <c r="C179" s="36"/>
      <c r="D179" s="37"/>
    </row>
    <row r="180" spans="1:4" s="9" customFormat="1" ht="13" x14ac:dyDescent="0.3">
      <c r="A180" s="22" t="s">
        <v>36</v>
      </c>
      <c r="B180" s="41" t="s">
        <v>186</v>
      </c>
      <c r="C180" s="36"/>
      <c r="D180" s="37"/>
    </row>
    <row r="181" spans="1:4" s="9" customFormat="1" ht="13" x14ac:dyDescent="0.3">
      <c r="A181" s="22" t="s">
        <v>12</v>
      </c>
      <c r="B181" s="41" t="s">
        <v>13</v>
      </c>
      <c r="C181" s="36"/>
      <c r="D181" s="37"/>
    </row>
    <row r="182" spans="1:4" s="9" customFormat="1" ht="26" x14ac:dyDescent="0.3">
      <c r="A182" s="22" t="s">
        <v>14</v>
      </c>
      <c r="B182" s="41" t="s">
        <v>246</v>
      </c>
      <c r="C182" s="36"/>
      <c r="D182" s="37"/>
    </row>
    <row r="183" spans="1:4" s="9" customFormat="1" ht="39.5" thickBot="1" x14ac:dyDescent="0.35">
      <c r="A183" s="39" t="s">
        <v>181</v>
      </c>
      <c r="B183" s="53" t="s">
        <v>247</v>
      </c>
      <c r="C183" s="36"/>
      <c r="D183" s="38"/>
    </row>
    <row r="184" spans="1:4" s="9" customFormat="1" ht="14.25" customHeight="1" thickTop="1" x14ac:dyDescent="0.3">
      <c r="A184" s="24" t="s">
        <v>15</v>
      </c>
      <c r="B184" s="49">
        <v>50</v>
      </c>
      <c r="C184" s="51" t="s">
        <v>16</v>
      </c>
      <c r="D184" s="52"/>
    </row>
    <row r="185" spans="1:4" x14ac:dyDescent="0.35">
      <c r="B185" s="16"/>
      <c r="C185" s="26" t="s">
        <v>98</v>
      </c>
      <c r="D185" s="32">
        <f>(B184*D184)</f>
        <v>0</v>
      </c>
    </row>
    <row r="186" spans="1:4" s="13" customFormat="1" x14ac:dyDescent="0.35">
      <c r="A186" s="5" t="s">
        <v>190</v>
      </c>
      <c r="B186" s="43"/>
      <c r="C186" s="5"/>
      <c r="D186" s="12"/>
    </row>
    <row r="187" spans="1:4" s="13" customFormat="1" ht="27" customHeight="1" x14ac:dyDescent="0.3">
      <c r="A187" s="17" t="s">
        <v>191</v>
      </c>
      <c r="B187" s="54" t="s">
        <v>6</v>
      </c>
      <c r="C187" s="19" t="s">
        <v>7</v>
      </c>
      <c r="D187" s="20" t="s">
        <v>8</v>
      </c>
    </row>
    <row r="188" spans="1:4" s="9" customFormat="1" ht="26" x14ac:dyDescent="0.3">
      <c r="A188" s="22" t="s">
        <v>9</v>
      </c>
      <c r="B188" s="41" t="s">
        <v>256</v>
      </c>
      <c r="C188" s="34"/>
      <c r="D188" s="35"/>
    </row>
    <row r="189" spans="1:4" s="9" customFormat="1" ht="26" x14ac:dyDescent="0.3">
      <c r="A189" s="22" t="s">
        <v>10</v>
      </c>
      <c r="B189" s="41" t="s">
        <v>192</v>
      </c>
      <c r="C189" s="36"/>
      <c r="D189" s="35"/>
    </row>
    <row r="190" spans="1:4" s="9" customFormat="1" ht="13" x14ac:dyDescent="0.3">
      <c r="A190" s="22" t="s">
        <v>35</v>
      </c>
      <c r="B190" s="41" t="s">
        <v>185</v>
      </c>
      <c r="C190" s="36"/>
      <c r="D190" s="37"/>
    </row>
    <row r="191" spans="1:4" s="9" customFormat="1" ht="13" x14ac:dyDescent="0.3">
      <c r="A191" s="22" t="s">
        <v>36</v>
      </c>
      <c r="B191" s="41" t="s">
        <v>193</v>
      </c>
      <c r="C191" s="36"/>
      <c r="D191" s="37"/>
    </row>
    <row r="192" spans="1:4" s="9" customFormat="1" ht="13" x14ac:dyDescent="0.3">
      <c r="A192" s="22" t="s">
        <v>12</v>
      </c>
      <c r="B192" s="41" t="s">
        <v>130</v>
      </c>
      <c r="C192" s="36"/>
      <c r="D192" s="37"/>
    </row>
    <row r="193" spans="1:4" s="9" customFormat="1" ht="39" x14ac:dyDescent="0.3">
      <c r="A193" s="22" t="s">
        <v>14</v>
      </c>
      <c r="B193" s="41" t="s">
        <v>187</v>
      </c>
      <c r="C193" s="36"/>
      <c r="D193" s="37"/>
    </row>
    <row r="194" spans="1:4" s="9" customFormat="1" ht="39.5" thickBot="1" x14ac:dyDescent="0.35">
      <c r="A194" s="39" t="s">
        <v>181</v>
      </c>
      <c r="B194" s="53" t="s">
        <v>247</v>
      </c>
      <c r="C194" s="36"/>
      <c r="D194" s="38"/>
    </row>
    <row r="195" spans="1:4" s="9" customFormat="1" ht="14.25" customHeight="1" thickTop="1" x14ac:dyDescent="0.3">
      <c r="A195" s="24" t="s">
        <v>15</v>
      </c>
      <c r="B195" s="49">
        <v>50</v>
      </c>
      <c r="C195" s="51" t="s">
        <v>16</v>
      </c>
      <c r="D195" s="52"/>
    </row>
    <row r="196" spans="1:4" x14ac:dyDescent="0.35">
      <c r="B196" s="16"/>
      <c r="C196" s="26" t="s">
        <v>98</v>
      </c>
      <c r="D196" s="32">
        <f>(B195*D195)</f>
        <v>0</v>
      </c>
    </row>
    <row r="197" spans="1:4" x14ac:dyDescent="0.35">
      <c r="A197" s="5" t="s">
        <v>194</v>
      </c>
      <c r="B197" s="43"/>
      <c r="C197" s="5"/>
      <c r="D197" s="12"/>
    </row>
    <row r="198" spans="1:4" ht="27" customHeight="1" x14ac:dyDescent="0.35">
      <c r="A198" s="17" t="s">
        <v>195</v>
      </c>
      <c r="B198" s="54" t="s">
        <v>6</v>
      </c>
      <c r="C198" s="19" t="s">
        <v>7</v>
      </c>
      <c r="D198" s="20" t="s">
        <v>8</v>
      </c>
    </row>
    <row r="199" spans="1:4" x14ac:dyDescent="0.35">
      <c r="A199" s="22" t="s">
        <v>9</v>
      </c>
      <c r="B199" s="41" t="s">
        <v>257</v>
      </c>
      <c r="C199" s="34"/>
      <c r="D199" s="35"/>
    </row>
    <row r="200" spans="1:4" x14ac:dyDescent="0.35">
      <c r="A200" s="22" t="s">
        <v>10</v>
      </c>
      <c r="B200" s="41" t="s">
        <v>196</v>
      </c>
      <c r="C200" s="36"/>
      <c r="D200" s="35"/>
    </row>
    <row r="201" spans="1:4" x14ac:dyDescent="0.35">
      <c r="A201" s="22" t="s">
        <v>35</v>
      </c>
      <c r="B201" s="41" t="s">
        <v>197</v>
      </c>
      <c r="C201" s="36"/>
      <c r="D201" s="37"/>
    </row>
    <row r="202" spans="1:4" x14ac:dyDescent="0.35">
      <c r="A202" s="22" t="s">
        <v>36</v>
      </c>
      <c r="B202" s="41" t="s">
        <v>180</v>
      </c>
      <c r="C202" s="36"/>
      <c r="D202" s="37"/>
    </row>
    <row r="203" spans="1:4" x14ac:dyDescent="0.35">
      <c r="A203" s="22" t="s">
        <v>12</v>
      </c>
      <c r="B203" s="41" t="s">
        <v>30</v>
      </c>
      <c r="C203" s="36"/>
      <c r="D203" s="37"/>
    </row>
    <row r="204" spans="1:4" ht="26.5" x14ac:dyDescent="0.35">
      <c r="A204" s="22" t="s">
        <v>14</v>
      </c>
      <c r="B204" s="55" t="s">
        <v>248</v>
      </c>
      <c r="C204" s="36"/>
      <c r="D204" s="37"/>
    </row>
    <row r="205" spans="1:4" ht="40" thickBot="1" x14ac:dyDescent="0.4">
      <c r="A205" s="39" t="s">
        <v>181</v>
      </c>
      <c r="B205" s="53" t="s">
        <v>249</v>
      </c>
      <c r="C205" s="36"/>
      <c r="D205" s="38"/>
    </row>
    <row r="206" spans="1:4" ht="15" thickTop="1" x14ac:dyDescent="0.35">
      <c r="A206" s="24" t="s">
        <v>15</v>
      </c>
      <c r="B206" s="49">
        <v>100</v>
      </c>
      <c r="C206" s="51" t="s">
        <v>16</v>
      </c>
      <c r="D206" s="52"/>
    </row>
    <row r="207" spans="1:4" x14ac:dyDescent="0.35">
      <c r="B207" s="16"/>
      <c r="C207" s="26" t="s">
        <v>20</v>
      </c>
      <c r="D207" s="32">
        <f>(B206*D206)</f>
        <v>0</v>
      </c>
    </row>
    <row r="208" spans="1:4" x14ac:dyDescent="0.35">
      <c r="A208" s="5" t="s">
        <v>198</v>
      </c>
      <c r="B208" s="43"/>
      <c r="C208" s="5"/>
      <c r="D208" s="12"/>
    </row>
    <row r="209" spans="1:4" ht="27" customHeight="1" x14ac:dyDescent="0.35">
      <c r="A209" s="17" t="s">
        <v>199</v>
      </c>
      <c r="B209" s="54" t="s">
        <v>6</v>
      </c>
      <c r="C209" s="19" t="s">
        <v>7</v>
      </c>
      <c r="D209" s="20" t="s">
        <v>8</v>
      </c>
    </row>
    <row r="210" spans="1:4" x14ac:dyDescent="0.35">
      <c r="A210" s="22" t="s">
        <v>9</v>
      </c>
      <c r="B210" s="41" t="s">
        <v>257</v>
      </c>
      <c r="C210" s="34"/>
      <c r="D210" s="35"/>
    </row>
    <row r="211" spans="1:4" x14ac:dyDescent="0.35">
      <c r="A211" s="22" t="s">
        <v>10</v>
      </c>
      <c r="B211" s="41" t="s">
        <v>196</v>
      </c>
      <c r="C211" s="36"/>
      <c r="D211" s="35"/>
    </row>
    <row r="212" spans="1:4" x14ac:dyDescent="0.35">
      <c r="A212" s="22" t="s">
        <v>35</v>
      </c>
      <c r="B212" s="41" t="s">
        <v>197</v>
      </c>
      <c r="C212" s="36"/>
      <c r="D212" s="37"/>
    </row>
    <row r="213" spans="1:4" x14ac:dyDescent="0.35">
      <c r="A213" s="22" t="s">
        <v>36</v>
      </c>
      <c r="B213" s="41" t="s">
        <v>180</v>
      </c>
      <c r="C213" s="36"/>
      <c r="D213" s="37"/>
    </row>
    <row r="214" spans="1:4" x14ac:dyDescent="0.35">
      <c r="A214" s="22" t="s">
        <v>12</v>
      </c>
      <c r="B214" s="41" t="s">
        <v>13</v>
      </c>
      <c r="C214" s="36"/>
      <c r="D214" s="37"/>
    </row>
    <row r="215" spans="1:4" ht="26.5" x14ac:dyDescent="0.35">
      <c r="A215" s="22" t="s">
        <v>14</v>
      </c>
      <c r="B215" s="55" t="s">
        <v>248</v>
      </c>
      <c r="C215" s="36"/>
      <c r="D215" s="37"/>
    </row>
    <row r="216" spans="1:4" ht="40" thickBot="1" x14ac:dyDescent="0.4">
      <c r="A216" s="39" t="s">
        <v>181</v>
      </c>
      <c r="B216" s="53" t="s">
        <v>249</v>
      </c>
      <c r="C216" s="36"/>
      <c r="D216" s="38"/>
    </row>
    <row r="217" spans="1:4" ht="15" thickTop="1" x14ac:dyDescent="0.35">
      <c r="A217" s="24" t="s">
        <v>15</v>
      </c>
      <c r="B217" s="49">
        <v>100</v>
      </c>
      <c r="C217" s="51" t="s">
        <v>16</v>
      </c>
      <c r="D217" s="52"/>
    </row>
    <row r="218" spans="1:4" x14ac:dyDescent="0.35">
      <c r="B218" s="16"/>
      <c r="C218" s="26" t="s">
        <v>20</v>
      </c>
      <c r="D218" s="32">
        <f>(B217*D217)</f>
        <v>0</v>
      </c>
    </row>
    <row r="219" spans="1:4" x14ac:dyDescent="0.35">
      <c r="A219" s="5" t="s">
        <v>200</v>
      </c>
      <c r="B219" s="43"/>
      <c r="C219" s="5"/>
      <c r="D219" s="12"/>
    </row>
    <row r="220" spans="1:4" ht="27" customHeight="1" x14ac:dyDescent="0.35">
      <c r="A220" s="17" t="s">
        <v>201</v>
      </c>
      <c r="B220" s="54" t="s">
        <v>6</v>
      </c>
      <c r="C220" s="19" t="s">
        <v>7</v>
      </c>
      <c r="D220" s="20" t="s">
        <v>8</v>
      </c>
    </row>
    <row r="221" spans="1:4" x14ac:dyDescent="0.35">
      <c r="A221" s="22" t="s">
        <v>9</v>
      </c>
      <c r="B221" s="41" t="s">
        <v>258</v>
      </c>
      <c r="C221" s="34"/>
      <c r="D221" s="35"/>
    </row>
    <row r="222" spans="1:4" x14ac:dyDescent="0.35">
      <c r="A222" s="22" t="s">
        <v>10</v>
      </c>
      <c r="B222" s="41" t="s">
        <v>202</v>
      </c>
      <c r="C222" s="36"/>
      <c r="D222" s="35"/>
    </row>
    <row r="223" spans="1:4" x14ac:dyDescent="0.35">
      <c r="A223" s="22" t="s">
        <v>35</v>
      </c>
      <c r="B223" s="41" t="s">
        <v>203</v>
      </c>
      <c r="C223" s="36"/>
      <c r="D223" s="37"/>
    </row>
    <row r="224" spans="1:4" x14ac:dyDescent="0.35">
      <c r="A224" s="22" t="s">
        <v>36</v>
      </c>
      <c r="B224" s="41" t="s">
        <v>193</v>
      </c>
      <c r="C224" s="36"/>
      <c r="D224" s="37"/>
    </row>
    <row r="225" spans="1:4" x14ac:dyDescent="0.35">
      <c r="A225" s="22" t="s">
        <v>12</v>
      </c>
      <c r="B225" s="41" t="s">
        <v>30</v>
      </c>
      <c r="C225" s="36"/>
      <c r="D225" s="37"/>
    </row>
    <row r="226" spans="1:4" ht="26.5" x14ac:dyDescent="0.35">
      <c r="A226" s="22" t="s">
        <v>14</v>
      </c>
      <c r="B226" s="55" t="s">
        <v>248</v>
      </c>
      <c r="C226" s="36"/>
      <c r="D226" s="37"/>
    </row>
    <row r="227" spans="1:4" ht="40" thickBot="1" x14ac:dyDescent="0.4">
      <c r="A227" s="39" t="s">
        <v>181</v>
      </c>
      <c r="B227" s="53" t="s">
        <v>249</v>
      </c>
      <c r="C227" s="36"/>
      <c r="D227" s="38"/>
    </row>
    <row r="228" spans="1:4" ht="15" thickTop="1" x14ac:dyDescent="0.35">
      <c r="A228" s="24" t="s">
        <v>15</v>
      </c>
      <c r="B228" s="49">
        <v>100</v>
      </c>
      <c r="C228" s="51" t="s">
        <v>16</v>
      </c>
      <c r="D228" s="52"/>
    </row>
    <row r="229" spans="1:4" x14ac:dyDescent="0.35">
      <c r="B229" s="16"/>
      <c r="C229" s="26" t="s">
        <v>20</v>
      </c>
      <c r="D229" s="32">
        <f>(B228*D228)</f>
        <v>0</v>
      </c>
    </row>
    <row r="230" spans="1:4" x14ac:dyDescent="0.35">
      <c r="A230" s="5" t="s">
        <v>204</v>
      </c>
      <c r="B230" s="43"/>
      <c r="C230" s="5"/>
      <c r="D230" s="12"/>
    </row>
    <row r="231" spans="1:4" ht="27" customHeight="1" x14ac:dyDescent="0.35">
      <c r="A231" s="17" t="s">
        <v>205</v>
      </c>
      <c r="B231" s="54" t="s">
        <v>6</v>
      </c>
      <c r="C231" s="19" t="s">
        <v>7</v>
      </c>
      <c r="D231" s="20" t="s">
        <v>8</v>
      </c>
    </row>
    <row r="232" spans="1:4" x14ac:dyDescent="0.35">
      <c r="A232" s="22" t="s">
        <v>9</v>
      </c>
      <c r="B232" s="41" t="s">
        <v>258</v>
      </c>
      <c r="C232" s="34"/>
      <c r="D232" s="35"/>
    </row>
    <row r="233" spans="1:4" x14ac:dyDescent="0.35">
      <c r="A233" s="22" t="s">
        <v>10</v>
      </c>
      <c r="B233" s="41" t="s">
        <v>202</v>
      </c>
      <c r="C233" s="36"/>
      <c r="D233" s="35"/>
    </row>
    <row r="234" spans="1:4" x14ac:dyDescent="0.35">
      <c r="A234" s="22" t="s">
        <v>35</v>
      </c>
      <c r="B234" s="41" t="s">
        <v>203</v>
      </c>
      <c r="C234" s="36"/>
      <c r="D234" s="37"/>
    </row>
    <row r="235" spans="1:4" x14ac:dyDescent="0.35">
      <c r="A235" s="22" t="s">
        <v>36</v>
      </c>
      <c r="B235" s="41" t="s">
        <v>193</v>
      </c>
      <c r="C235" s="36"/>
      <c r="D235" s="37"/>
    </row>
    <row r="236" spans="1:4" x14ac:dyDescent="0.35">
      <c r="A236" s="22" t="s">
        <v>12</v>
      </c>
      <c r="B236" s="41" t="s">
        <v>13</v>
      </c>
      <c r="C236" s="36"/>
      <c r="D236" s="37"/>
    </row>
    <row r="237" spans="1:4" ht="26.5" x14ac:dyDescent="0.35">
      <c r="A237" s="22" t="s">
        <v>14</v>
      </c>
      <c r="B237" s="55" t="s">
        <v>248</v>
      </c>
      <c r="C237" s="36"/>
      <c r="D237" s="37"/>
    </row>
    <row r="238" spans="1:4" ht="40" thickBot="1" x14ac:dyDescent="0.4">
      <c r="A238" s="39" t="s">
        <v>181</v>
      </c>
      <c r="B238" s="53" t="s">
        <v>249</v>
      </c>
      <c r="C238" s="36"/>
      <c r="D238" s="38"/>
    </row>
    <row r="239" spans="1:4" ht="15" thickTop="1" x14ac:dyDescent="0.35">
      <c r="A239" s="24" t="s">
        <v>15</v>
      </c>
      <c r="B239" s="49">
        <v>100</v>
      </c>
      <c r="C239" s="51" t="s">
        <v>16</v>
      </c>
      <c r="D239" s="52"/>
    </row>
    <row r="240" spans="1:4" x14ac:dyDescent="0.35">
      <c r="B240" s="16"/>
      <c r="C240" s="26" t="s">
        <v>20</v>
      </c>
      <c r="D240" s="32">
        <f>(B239*D239)</f>
        <v>0</v>
      </c>
    </row>
    <row r="241" spans="1:4" x14ac:dyDescent="0.35">
      <c r="A241" s="5" t="s">
        <v>206</v>
      </c>
      <c r="B241" s="12"/>
      <c r="C241" s="5"/>
    </row>
    <row r="242" spans="1:4" ht="27" customHeight="1" x14ac:dyDescent="0.35">
      <c r="A242" s="17" t="s">
        <v>207</v>
      </c>
      <c r="B242" s="18" t="s">
        <v>6</v>
      </c>
      <c r="C242" s="19" t="s">
        <v>7</v>
      </c>
      <c r="D242" s="20" t="s">
        <v>8</v>
      </c>
    </row>
    <row r="243" spans="1:4" x14ac:dyDescent="0.35">
      <c r="A243" s="22" t="s">
        <v>9</v>
      </c>
      <c r="B243" s="23" t="s">
        <v>208</v>
      </c>
      <c r="C243" s="34"/>
      <c r="D243" s="35"/>
    </row>
    <row r="244" spans="1:4" x14ac:dyDescent="0.35">
      <c r="A244" s="22" t="s">
        <v>10</v>
      </c>
      <c r="B244" s="23" t="s">
        <v>209</v>
      </c>
      <c r="C244" s="36"/>
      <c r="D244" s="35"/>
    </row>
    <row r="245" spans="1:4" x14ac:dyDescent="0.35">
      <c r="A245" s="22" t="s">
        <v>35</v>
      </c>
      <c r="B245" s="23" t="s">
        <v>210</v>
      </c>
      <c r="C245" s="36"/>
      <c r="D245" s="37"/>
    </row>
    <row r="246" spans="1:4" x14ac:dyDescent="0.35">
      <c r="A246" s="22" t="s">
        <v>36</v>
      </c>
      <c r="B246" s="23" t="s">
        <v>211</v>
      </c>
      <c r="C246" s="36"/>
      <c r="D246" s="37"/>
    </row>
    <row r="247" spans="1:4" x14ac:dyDescent="0.35">
      <c r="A247" s="22" t="s">
        <v>12</v>
      </c>
      <c r="B247" s="23" t="s">
        <v>30</v>
      </c>
      <c r="C247" s="36"/>
      <c r="D247" s="37"/>
    </row>
    <row r="248" spans="1:4" ht="27" thickBot="1" x14ac:dyDescent="0.4">
      <c r="A248" s="22" t="s">
        <v>14</v>
      </c>
      <c r="B248" s="50" t="s">
        <v>212</v>
      </c>
      <c r="C248" s="36"/>
      <c r="D248" s="37"/>
    </row>
    <row r="249" spans="1:4" ht="15" thickTop="1" x14ac:dyDescent="0.35">
      <c r="A249" s="24" t="s">
        <v>15</v>
      </c>
      <c r="B249" s="25">
        <v>200</v>
      </c>
      <c r="C249" s="51" t="s">
        <v>16</v>
      </c>
      <c r="D249" s="52"/>
    </row>
    <row r="250" spans="1:4" x14ac:dyDescent="0.35">
      <c r="C250" s="26" t="s">
        <v>33</v>
      </c>
      <c r="D250" s="32">
        <f>(B249*D249)</f>
        <v>0</v>
      </c>
    </row>
    <row r="251" spans="1:4" x14ac:dyDescent="0.35">
      <c r="A251" s="5" t="s">
        <v>213</v>
      </c>
      <c r="B251" s="12"/>
      <c r="C251" s="5"/>
    </row>
    <row r="252" spans="1:4" ht="27" customHeight="1" x14ac:dyDescent="0.35">
      <c r="A252" s="17" t="s">
        <v>214</v>
      </c>
      <c r="B252" s="18" t="s">
        <v>6</v>
      </c>
      <c r="C252" s="19" t="s">
        <v>7</v>
      </c>
      <c r="D252" s="20" t="s">
        <v>8</v>
      </c>
    </row>
    <row r="253" spans="1:4" x14ac:dyDescent="0.35">
      <c r="A253" s="22" t="s">
        <v>9</v>
      </c>
      <c r="B253" s="41" t="s">
        <v>215</v>
      </c>
      <c r="C253" s="34"/>
      <c r="D253" s="35"/>
    </row>
    <row r="254" spans="1:4" x14ac:dyDescent="0.35">
      <c r="A254" s="22" t="s">
        <v>216</v>
      </c>
      <c r="B254" s="41" t="s">
        <v>241</v>
      </c>
      <c r="C254" s="36"/>
      <c r="D254" s="35"/>
    </row>
    <row r="255" spans="1:4" x14ac:dyDescent="0.35">
      <c r="A255" s="22" t="s">
        <v>217</v>
      </c>
      <c r="B255" s="23" t="s">
        <v>218</v>
      </c>
      <c r="C255" s="36"/>
      <c r="D255" s="35"/>
    </row>
    <row r="256" spans="1:4" x14ac:dyDescent="0.35">
      <c r="A256" s="22" t="s">
        <v>12</v>
      </c>
      <c r="B256" s="23" t="s">
        <v>136</v>
      </c>
      <c r="C256" s="36"/>
      <c r="D256" s="37"/>
    </row>
    <row r="257" spans="1:4" ht="15" thickBot="1" x14ac:dyDescent="0.4">
      <c r="A257" s="22" t="s">
        <v>14</v>
      </c>
      <c r="B257" s="50" t="s">
        <v>219</v>
      </c>
      <c r="C257" s="36"/>
      <c r="D257" s="37"/>
    </row>
    <row r="258" spans="1:4" ht="15" thickTop="1" x14ac:dyDescent="0.35">
      <c r="A258" s="24" t="s">
        <v>15</v>
      </c>
      <c r="B258" s="25">
        <v>500</v>
      </c>
      <c r="C258" s="51" t="s">
        <v>16</v>
      </c>
      <c r="D258" s="52"/>
    </row>
    <row r="259" spans="1:4" x14ac:dyDescent="0.35">
      <c r="C259" s="26" t="s">
        <v>132</v>
      </c>
      <c r="D259" s="32">
        <f>(B258*D258)</f>
        <v>0</v>
      </c>
    </row>
    <row r="260" spans="1:4" x14ac:dyDescent="0.35">
      <c r="A260" s="5" t="s">
        <v>220</v>
      </c>
      <c r="B260" s="12"/>
      <c r="C260" s="5"/>
    </row>
    <row r="261" spans="1:4" ht="27" customHeight="1" x14ac:dyDescent="0.35">
      <c r="A261" s="17" t="s">
        <v>221</v>
      </c>
      <c r="B261" s="18" t="s">
        <v>6</v>
      </c>
      <c r="C261" s="19" t="s">
        <v>7</v>
      </c>
      <c r="D261" s="20" t="s">
        <v>8</v>
      </c>
    </row>
    <row r="262" spans="1:4" x14ac:dyDescent="0.35">
      <c r="A262" s="22" t="s">
        <v>9</v>
      </c>
      <c r="B262" s="23" t="s">
        <v>222</v>
      </c>
      <c r="C262" s="34"/>
      <c r="D262" s="35"/>
    </row>
    <row r="263" spans="1:4" x14ac:dyDescent="0.35">
      <c r="A263" s="22" t="s">
        <v>10</v>
      </c>
      <c r="B263" s="23" t="s">
        <v>223</v>
      </c>
      <c r="C263" s="36"/>
      <c r="D263" s="35"/>
    </row>
    <row r="264" spans="1:4" x14ac:dyDescent="0.35">
      <c r="A264" s="22" t="s">
        <v>41</v>
      </c>
      <c r="B264" s="23" t="s">
        <v>224</v>
      </c>
      <c r="C264" s="36"/>
      <c r="D264" s="37"/>
    </row>
    <row r="265" spans="1:4" x14ac:dyDescent="0.35">
      <c r="A265" s="22" t="s">
        <v>12</v>
      </c>
      <c r="B265" s="23" t="s">
        <v>136</v>
      </c>
      <c r="C265" s="36"/>
      <c r="D265" s="37"/>
    </row>
    <row r="266" spans="1:4" ht="27" thickBot="1" x14ac:dyDescent="0.4">
      <c r="A266" s="22" t="s">
        <v>14</v>
      </c>
      <c r="B266" s="50" t="s">
        <v>225</v>
      </c>
      <c r="C266" s="36"/>
      <c r="D266" s="37"/>
    </row>
    <row r="267" spans="1:4" ht="15" thickTop="1" x14ac:dyDescent="0.35">
      <c r="A267" s="24" t="s">
        <v>15</v>
      </c>
      <c r="B267" s="25">
        <v>300</v>
      </c>
      <c r="C267" s="51" t="s">
        <v>16</v>
      </c>
      <c r="D267" s="52"/>
    </row>
    <row r="268" spans="1:4" x14ac:dyDescent="0.35">
      <c r="C268" s="26" t="s">
        <v>226</v>
      </c>
      <c r="D268" s="32">
        <f>(B267*D267)</f>
        <v>0</v>
      </c>
    </row>
    <row r="270" spans="1:4" ht="23.25" customHeight="1" x14ac:dyDescent="0.35">
      <c r="C270" s="33" t="s">
        <v>42</v>
      </c>
      <c r="D270" s="32">
        <f>SUM(D23,D32,D41,D49,D57,D65,D73,D82,D90,D98,D109,D120,D130,D141,D152,D163,D174,D185,D196,D207,D218,D229,D240,D250,D259,D268)</f>
        <v>0</v>
      </c>
    </row>
  </sheetData>
  <sheetProtection algorithmName="SHA-512" hashValue="sxhGDJAjYDp5qXBsRRzqymLj7tWCXF20hVbuEt9djh/9x5dO8zEsloNLVjOra4E49ROycWgRFpTkh8iomnIXEQ==" saltValue="eo+1/RwEea2pPm0DFl1Huw==" spinCount="100000" sheet="1" objects="1" scenarios="1"/>
  <pageMargins left="0.70833333333333304" right="0.51180555555555496" top="0.78680555555555598" bottom="0.78680555555555598" header="0.31527777777777799" footer="0.31527777777777799"/>
  <pageSetup paperSize="9" firstPageNumber="0" orientation="landscape" horizontalDpi="300" verticalDpi="300" r:id="rId1"/>
  <headerFooter>
    <oddHeader>&amp;L&amp;9Janáčkova akademie múzických umění v Brně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4296875" defaultRowHeight="14.5" x14ac:dyDescent="0.3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1B724C53C7AF40B017236383BD2C40" ma:contentTypeVersion="9" ma:contentTypeDescription="Vytvoří nový dokument" ma:contentTypeScope="" ma:versionID="1d1523dcf02283d62361480ef7a3cf7a">
  <xsd:schema xmlns:xsd="http://www.w3.org/2001/XMLSchema" xmlns:xs="http://www.w3.org/2001/XMLSchema" xmlns:p="http://schemas.microsoft.com/office/2006/metadata/properties" xmlns:ns3="eec3ce2a-e231-4798-ac52-da39eb858b17" targetNamespace="http://schemas.microsoft.com/office/2006/metadata/properties" ma:root="true" ma:fieldsID="d5c021b156c3e565cc1423b98cf47bc4" ns3:_="">
    <xsd:import namespace="eec3ce2a-e231-4798-ac52-da39eb858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ce2a-e231-4798-ac52-da39eb858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A7F65-86D1-4A5B-B90F-252E80213F4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367F62C-AA53-489A-8EDD-D7ECD0386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ce2a-e231-4798-ac52-da39eb858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EB0B62-3B3D-43F4-9814-6EA967159576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eec3ce2a-e231-4798-ac52-da39eb858b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 Rektorát</vt:lpstr>
      <vt:lpstr>Část 2 Divadelní fakulta</vt:lpstr>
      <vt:lpstr>List3</vt:lpstr>
    </vt:vector>
  </TitlesOfParts>
  <Manager/>
  <Company>Janáčkova akademie múzických umění v Brně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revision>11</cp:revision>
  <dcterms:created xsi:type="dcterms:W3CDTF">2015-04-02T08:33:13Z</dcterms:created>
  <dcterms:modified xsi:type="dcterms:W3CDTF">2020-05-20T13:40:12Z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0x010100D21B724C53C7AF40B017236383BD2C40</vt:lpwstr>
  </property>
</Properties>
</file>