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jamuvbrne-my.sharepoint.com/personal/slegl_jamu_cz/Documents/Dokumenty/VZ OP 3V/DnO/Videotechnologie - Projektory/ZD do E-Zak/"/>
    </mc:Choice>
  </mc:AlternateContent>
  <xr:revisionPtr revIDLastSave="123" documentId="8_{98251203-C0E1-4A91-836B-797144C986FF}" xr6:coauthVersionLast="45" xr6:coauthVersionMax="45" xr10:uidLastSave="{2CFB8558-76F7-4884-A063-605B8800BEA1}"/>
  <bookViews>
    <workbookView xWindow="-120" yWindow="-120" windowWidth="25440" windowHeight="15390" xr2:uid="{00000000-000D-0000-FFFF-FFFF00000000}"/>
  </bookViews>
  <sheets>
    <sheet name="Technické podmínky" sheetId="2" r:id="rId1"/>
  </sheets>
  <definedNames>
    <definedName name="_xlnm.Print_Area" localSheetId="0">'Technické podmínky'!$A$1:$D$88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9" i="2" l="1"/>
  <c r="D36" i="2"/>
  <c r="D72" i="2"/>
  <c r="D86" i="2"/>
  <c r="D88" i="2"/>
  <c r="D44" i="2"/>
  <c r="D51" i="2"/>
  <c r="D58" i="2"/>
  <c r="D65" i="2"/>
  <c r="D79" i="2"/>
</calcChain>
</file>

<file path=xl/sharedStrings.xml><?xml version="1.0" encoding="utf-8"?>
<sst xmlns="http://schemas.openxmlformats.org/spreadsheetml/2006/main" count="135" uniqueCount="64">
  <si>
    <t xml:space="preserve">2. V případě jiného než standartního připojení do zásuvek CEE 7/5, CEE7/7 budou součástí dodávky redukce, umožňující připojení a okamžité provozování.
</t>
  </si>
  <si>
    <t>1. Budou dodána včetně napájecích kabelů a plní normu ČSN, přívodní kabely, vidlice zásuvky, adaptéry a zdroje jsou součástí dodávky.</t>
  </si>
  <si>
    <t>6. Nesplnění kteréhokoliv z požadovaných parametrů je důvodem k vyloučení účastníka.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</si>
  <si>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</si>
  <si>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</si>
  <si>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</si>
  <si>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</si>
  <si>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</si>
  <si>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</si>
  <si>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</si>
  <si>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</si>
  <si>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</si>
  <si>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</si>
  <si>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</si>
  <si>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Nabízený model</t>
  </si>
  <si>
    <t>Technické parametry nabízeného modelu</t>
  </si>
  <si>
    <t>Cena za 1 kus (Kč bez DPH)</t>
  </si>
  <si>
    <t>3. Veškeré příslušenství standardně dodávané výrobcem, musí být součástí dodávky, není-li uvedeno jinak.</t>
  </si>
  <si>
    <t>4. Veškerá zařízení musí být dodána funkční, zkompletovaná a s nejnovějšími verzemi softwaru tak, aby je bylo možné použít ihned po dodání bez nutnosti dalších zásahů případně instalací či aktualizací.</t>
  </si>
  <si>
    <t xml:space="preserve">Všechna níže specifikované položky dodávky musí dále splnit následující podmínky: </t>
  </si>
  <si>
    <t>7. Jednotková cena za 1 ks nabízeného modelu (zařízení, počítače, monitoru, notebooku, atd.) musí být vyplněna do fialového pole. Žlutá pole jsou počítána automaticky.</t>
  </si>
  <si>
    <t>Příloha č. 1:  Technická specifikace zařízení a cenová kalkulace</t>
  </si>
  <si>
    <t>Požadované technické parametry</t>
  </si>
  <si>
    <t>Popis</t>
  </si>
  <si>
    <t>Záruka</t>
  </si>
  <si>
    <t>Cena za 2 kusy (Kč bez DPH)</t>
  </si>
  <si>
    <t>Projektor s laserovým zdrojem světla</t>
  </si>
  <si>
    <t>Poznámka</t>
  </si>
  <si>
    <t>konektivita</t>
  </si>
  <si>
    <t>HD-SDI, BNC vstup, HDBaseT, HDMI vstup, DVI vstup, VGA vstup a výstup, Ethernetové rozhraní (100 Base-TX /10 Base-T), RS-232C, USB, audio vstup přes jack 3,5mm, bezdrátová síť LAN b/g/n (2,4 GHz);</t>
  </si>
  <si>
    <t>podpora ovládání</t>
  </si>
  <si>
    <t>příslušenství</t>
  </si>
  <si>
    <t xml:space="preserve">záruka až 5 let nebo po dosažení 20 000 hodin laserového zdroje </t>
  </si>
  <si>
    <t>popis</t>
  </si>
  <si>
    <t>HDBaseT vysílač kompatibilní s položkou č. 1</t>
  </si>
  <si>
    <t>- konektivita: HDMI in, RJ-45, RS232
- přenos video a zvukového signálu v nekomprimované kvalitě
- dosah min. 100 metrů přes kabel CAT5/6
- barevné provedení černé</t>
  </si>
  <si>
    <t>Klec na projektor kompatibilní s položkou č. 1</t>
  </si>
  <si>
    <t>Položka č. 4</t>
  </si>
  <si>
    <t>2ks bezpečností lanko s karabinou;
potřebné nástroje k instalaci projektoru do klece;
spojovací materiál potřebný ke stokování více klecí;
rychloupínací prvky (clamy/háky) na kulaté trubky o průměru v rozmezí 40-60 mm ( v počtu určeném výrobcem pro dodržení bezpečnosti při 360°instalaci);</t>
  </si>
  <si>
    <t>Výměnný objektiv s projekčním poměrem 1,57-2,56:1 k položce č.1</t>
  </si>
  <si>
    <t>Položka č. 5</t>
  </si>
  <si>
    <t>Položka č. 6</t>
  </si>
  <si>
    <t>Výměnný objektiv s projekčním poměrem 0,77-1,07:1 k položce č.1</t>
  </si>
  <si>
    <t>Výměnný objektiv s projekčním poměrem 2,42-3,71:1 k položce č.1</t>
  </si>
  <si>
    <t>závěsná, štosovatelná klec na projektor s možností flexibilního zavěšení 360°; černé provedení;</t>
  </si>
  <si>
    <t>Položka č. 7</t>
  </si>
  <si>
    <t>Položka č. 8</t>
  </si>
  <si>
    <t>Přepravní touring case pro položku č. 1 (1ks) - set A</t>
  </si>
  <si>
    <t>Přepravní touring case pro položku č. 1 (1ks) - set B</t>
  </si>
  <si>
    <t>Položka č. 9</t>
  </si>
  <si>
    <t>60 měsíců</t>
  </si>
  <si>
    <t>- 3LCD projektor s nativním rozlišením WUXGA (1920x1200) a technologií 4K enhancement, laserový zdroj světla s životností nejméně 20 000 hodin; 
- min. 15 000 ANSI lumenů;
- maximální hlučnost projektoru v běžném režimu 40 dB, v ECO režimu 32dB;
- poměr stran obrazu 16:10, kontrastní poměr 2 500 000:1, nativní kontrast 2 000:1;
- korekce lichoběžníku manuální vertikální +/- 45°, manuální horizontální +/- 30°;
- geometrická korekce (horizontální i vertikální), edge blending, možnost bodové korekce, korekce na zakřivených površích a rozích zdí; 
- možnost rozdělení projekční plochy;
- funkce plynulého stmívání shutteru do absolutní černé v min. rozsahu 0 sekund - 10 sekund;
- absolutní černá, automatická kalibrace, paměť polohy objektivu, paměť nastavení projektoru, paměť geometrické korekce;
- flexibilní 360° instalace (možnost promítání na podlahu ve vertikální poloze);
- vestavěná videokamera v těle projektoru pro přesnou kalibraci obrazu a diagnostické snímky;
- projektor v černé barvě (umístění v divadelním sále);
- nabídkové menu v češtině s možností nastavení dalších (nejrozšířenějších) jazyků (angličtina, ...);
- výměnné objektivy mototizované ( zoom, ostření, optický lens shift, edge blending);</t>
  </si>
  <si>
    <t xml:space="preserve"> - AMX Crestron
- Extron 
- podpora DMX ArtNet (řízení funkcí projektoru z osvětlovací konzole: dimming, shutter, zapnutí/vypnutí projektoru, přepínání vstupního signálu, lens shift, elektronický zoom a fokus, výběr uloženého objektivu z paměti, geometrická korekce včetně uložených pamětí, blokování/zámek ovládání projektoru);
- součástí volně dostupný software pro správu projektu a vzdálené ovládání z PC/MAC (možnost skládání obrazu z více projektorů, podpora pro videomapping, ovládání objektivu včetně pamětí a uniformity barev);</t>
  </si>
  <si>
    <t>- vyměnitelný zoomovatelný objektiv s projekčním poměrem min. 1,57-2,56:1;
- motorizovaný zoom, ostření;
- motorizovaný lenshift - vertikální +/- 60%, horizontální +/- 18%;
- podpora nativního 4K rozlišení s projekčním poměrem 1,52-2,47:1;</t>
  </si>
  <si>
    <t>- vyměnitelný zoomovatelný objektiv s projekčním poměrem min. 0,77-1,07:1;
- motorizovaný zoom, ostření;
- motorizovaný lenshift - vertikální +/- 24%, horizontální +/- 10%;
- podpora nativního 4K rozlišení s projekčním poměrem 0,75-1,04:1;</t>
  </si>
  <si>
    <t>- vyměnitelný zoomovatelný objektiv s projekčním poměrem min. 2,42-3,71:1;
- motorizovaný zoom, ostření;
- motorizovaný lenshift - vertikální +/- 60%, horizontální +/- 18%;
- podpora nativního 4K rozlišení s projekčním poměrem 2,34-3,59:1;</t>
  </si>
  <si>
    <t>Bezdrátový prezentační systém</t>
  </si>
  <si>
    <t>- prezentační systém umožňující bezdrátové spojení počítače, tabletu a telefonu s projektorem či jiným zobrazovacím zařízením (na principu vysílače, přijímače);
- podpora připojení alespoň dvou obrazových zdrojů ve stejný okamžik, až 16 připojených stanic ve stejný okamžik;
- výstupní rozlišení přes HDMI min. 1920x1080, frame rate 30fps v optimálních podmínkách;
- konektivita: HDMI 1.2 výstup, 1x Ethernet LAN 100Mbit; audio přes HDMI, audio analog přes jack 3,5mm, S/PDIF;
- jednoduché propojení pomocí USB (vysílač signálu) s PC či Mac bez nutnosti instalace dalších aplikacích;
- podpora přenos z mobilních telefonů a tabletů (podpora AirPlay a Google Cast);
- podpora operačních systémů Windows 7 a novější; macOS 10.14 a novější;
- podpora přenosu obrazu kamery ze zařízení se systémem Android a iOS;
- bezdrátové připojení pomocí IEEE 802.11a/g/n (podpora zabečení na úrovni WPA2-PSK) s dosahem až 30m mezi vysílačem a přijímací jednotkou, podpora 2,4 GHz a 5 GHz;
- tichý provoz - bezvětrákové chlazení;
-podpora napájení pře PoE;
- sestava se skládá min. ze dvou vysílacích přípojných zařízení s konektorem USB a jednoho přijímače;</t>
  </si>
  <si>
    <t>36 měsíců</t>
  </si>
  <si>
    <t>- dálkové ovládání ( možnost přímého výběru vstupního signálu bez nutností přepínání v sub-menu;  funkce lens shift, zoom, fokus, test pattern, split, freeze, ON, Standby, Mute - přímá tlačítka);
- napájecí kabel 230V;
- náhradní vzduchový filtr;
- bezdrátová síťová jednotka pro připojení přes WIFI;
- bezdrátový modul pro připojení k PC/MAC;
-1ks kabel SDI s podporou HD-SDI s BNC konektory, černé provedení, délka 5m;
-1ks kabel SDI s podporou HD-SDI s BNC konektory, černé provedení, délka 10m;
- 2ks kabel UTP Cat5e/6 s konektory RJ-45, černé provedení, délka 30m;
- 1ks kabel HDMI 1.2, černé provedení, délka 0,5m;</t>
  </si>
  <si>
    <t>Cena celkem (Kč bez DPH)</t>
  </si>
  <si>
    <t>„Videotechnologie - Projektory pro Divadlo na Orlí“</t>
  </si>
  <si>
    <t>- přepravní obal typu touring case uzpůsobený k přepravě v náročných podmínkách; 
- kapacita: projektor (viz položka č. 1) umístěný v závěsné kleci (viz položka č. 3) a veškeré příslušenství;
- pěnová výplň zabraňující volnému pohybu a poškrábání; 
- přihrádka k umístění veškerého příslušenství, kabeláž, dálkový ovladač, HDBaseT vysílač (viz položka č. 2), konferenční bezdrátový set - 1 ks (viz položka č. 7) včetně náhradních objektivů: položka č. 4 (1 ks) a položky č. 5
- zamykání systém butterfly; 
- materiál: voděodolná foliovaná překližka min. 9mm;
- černé provedení; 
- 4 kolečka s brzdou; 
- manipulační madla k uchycení - na všech čtyřech bočních stěnách (pro manipulaci při nakládání) po dvou kusech; 
- štosovatelný;
- popisovací tabulka pro umístění loga a popisu obsahu; 
- hliníkové ochranné hrany; 
- odolné ocelové zakulacené rohy; 
- nejmenší možný rozměr (maximální vnější šířka 70cm);</t>
  </si>
  <si>
    <t>- přepravní obal typu touring case uzpůsobený k přepravě v náročných podmínkách; 
- kapacita: projektor (viz položka č. 1) umístěný v závěsné kleci (viz položka č. 3) a veškeré příslušenství;
- pěnová výplň zabraňující volnému pohybu a poškrábání; 
- přihrádka k umístění veškerého příslušenství, kabeláž, dálkový ovladač, HDBaseT vysílač (viz položka č. 2), konferenční bezdrátový set - 1 ks (viz položka č. 7) včetně náhradních objektivů: položka č. 4 (1 ks) a položky č. 6
- zamykání systém butterfly; 
- materiál: voděodolná foliovaná překližka min. 9mm;
- černé provedení; 
- 4 kolečka s brzdou; 
- manipulační madla k uchycení - na všech čtyřech bočních stěnách (pro manipulaci při nakládání) po dvou kusech; 
- štosovatelný;
- popisovací tabulka pro umístění loga a popisu obsahu; 
- hliníkové ochranné hrany; 
- odolné ocelové zakulacené rohy; 
- nejmenší možný rozměr (maximální vnější šířka 70cm);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</si>
</sst>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3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indexed="8"/>
      <name val="Calibri1"/>
    </font>
    <font>
      <sz val="11"/>
      <color indexed="8"/>
      <name val="Symbol"/>
      <family val="1"/>
      <charset val="2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1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2"/>
        <bgColor rgb="FFE6E0EC"/>
      </patternFill>
    </fill>
    <fill>
      <patternFill patternType="solid">
        <fgColor rgb="FFFCD5B5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E6E0EC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rgb="FFE6E0E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164" fontId="12" fillId="0" borderId="0"/>
    <xf numFmtId="0" fontId="14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Alignment="1">
      <alignment horizontal="justify" vertical="center"/>
    </xf>
    <xf numFmtId="0" fontId="0" fillId="0" borderId="5" xfId="0" applyBorder="1"/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15" fillId="3" borderId="1" xfId="2" applyFont="1" applyFill="1" applyBorder="1" applyAlignment="1">
      <alignment horizontal="left" vertical="center" wrapText="1"/>
    </xf>
    <xf numFmtId="0" fontId="16" fillId="3" borderId="4" xfId="2" applyFont="1" applyFill="1" applyBorder="1" applyAlignment="1">
      <alignment horizontal="left" vertical="center"/>
    </xf>
    <xf numFmtId="0" fontId="17" fillId="0" borderId="4" xfId="2" applyFont="1" applyBorder="1" applyAlignment="1">
      <alignment horizontal="left" vertical="top" wrapText="1"/>
    </xf>
    <xf numFmtId="0" fontId="18" fillId="0" borderId="4" xfId="2" applyFont="1" applyBorder="1" applyAlignment="1">
      <alignment horizontal="left" vertical="top" wrapText="1"/>
    </xf>
    <xf numFmtId="0" fontId="18" fillId="4" borderId="1" xfId="2" applyFont="1" applyFill="1" applyBorder="1" applyAlignment="1">
      <alignment horizontal="left" vertical="top" wrapText="1"/>
    </xf>
    <xf numFmtId="0" fontId="15" fillId="0" borderId="3" xfId="2" applyFont="1" applyBorder="1" applyAlignment="1">
      <alignment horizontal="left" vertical="top" wrapText="1"/>
    </xf>
    <xf numFmtId="3" fontId="16" fillId="0" borderId="3" xfId="2" applyNumberFormat="1" applyFont="1" applyBorder="1" applyAlignment="1">
      <alignment horizontal="left" vertical="top" wrapText="1"/>
    </xf>
    <xf numFmtId="0" fontId="15" fillId="5" borderId="1" xfId="2" applyFont="1" applyFill="1" applyBorder="1" applyAlignment="1">
      <alignment horizontal="left" vertical="center" wrapText="1"/>
    </xf>
    <xf numFmtId="0" fontId="15" fillId="5" borderId="4" xfId="2" applyFont="1" applyFill="1" applyBorder="1" applyAlignment="1">
      <alignment horizontal="left" vertical="center"/>
    </xf>
    <xf numFmtId="0" fontId="17" fillId="6" borderId="1" xfId="2" applyFont="1" applyFill="1" applyBorder="1" applyAlignment="1" applyProtection="1">
      <alignment horizontal="left" vertical="top" wrapText="1"/>
      <protection locked="0"/>
    </xf>
    <xf numFmtId="0" fontId="17" fillId="6" borderId="4" xfId="2" applyFont="1" applyFill="1" applyBorder="1" applyAlignment="1" applyProtection="1">
      <alignment horizontal="left" vertical="top" wrapText="1"/>
      <protection locked="0"/>
    </xf>
    <xf numFmtId="0" fontId="17" fillId="6" borderId="2" xfId="2" applyFont="1" applyFill="1" applyBorder="1" applyAlignment="1" applyProtection="1">
      <alignment horizontal="left" vertical="top" wrapText="1"/>
      <protection locked="0"/>
    </xf>
    <xf numFmtId="0" fontId="18" fillId="6" borderId="4" xfId="2" applyFont="1" applyFill="1" applyBorder="1" applyAlignment="1" applyProtection="1">
      <alignment horizontal="left" vertical="top" wrapText="1"/>
      <protection locked="0"/>
    </xf>
    <xf numFmtId="0" fontId="18" fillId="6" borderId="1" xfId="2" applyFont="1" applyFill="1" applyBorder="1" applyAlignment="1" applyProtection="1">
      <alignment horizontal="left" vertical="top" wrapText="1"/>
      <protection locked="0"/>
    </xf>
    <xf numFmtId="0" fontId="15" fillId="7" borderId="3" xfId="2" applyFont="1" applyFill="1" applyBorder="1" applyAlignment="1">
      <alignment horizontal="center" vertical="center" wrapText="1"/>
    </xf>
    <xf numFmtId="4" fontId="15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15" fillId="8" borderId="4" xfId="2" applyFont="1" applyFill="1" applyBorder="1" applyAlignment="1">
      <alignment horizontal="center" vertical="center"/>
    </xf>
    <xf numFmtId="0" fontId="19" fillId="0" borderId="0" xfId="2" applyFont="1" applyAlignment="1">
      <alignment horizontal="left"/>
    </xf>
    <xf numFmtId="0" fontId="15" fillId="0" borderId="0" xfId="2" applyFont="1" applyAlignment="1">
      <alignment horizontal="left"/>
    </xf>
    <xf numFmtId="0" fontId="14" fillId="0" borderId="0" xfId="2" applyAlignment="1">
      <alignment horizontal="left"/>
    </xf>
    <xf numFmtId="0" fontId="20" fillId="0" borderId="0" xfId="2" applyFont="1" applyAlignment="1">
      <alignment horizontal="left"/>
    </xf>
    <xf numFmtId="0" fontId="21" fillId="3" borderId="1" xfId="2" applyFont="1" applyFill="1" applyBorder="1" applyAlignment="1">
      <alignment horizontal="left" vertical="center" wrapText="1"/>
    </xf>
    <xf numFmtId="0" fontId="15" fillId="3" borderId="4" xfId="2" applyFont="1" applyFill="1" applyBorder="1" applyAlignment="1">
      <alignment horizontal="left" vertical="center"/>
    </xf>
    <xf numFmtId="0" fontId="22" fillId="0" borderId="4" xfId="2" applyFont="1" applyBorder="1" applyAlignment="1">
      <alignment horizontal="left" vertical="top" wrapText="1"/>
    </xf>
    <xf numFmtId="0" fontId="23" fillId="0" borderId="4" xfId="2" applyFont="1" applyBorder="1" applyAlignment="1">
      <alignment horizontal="left" vertical="top" wrapText="1"/>
    </xf>
    <xf numFmtId="3" fontId="15" fillId="0" borderId="3" xfId="2" applyNumberFormat="1" applyFont="1" applyBorder="1" applyAlignment="1">
      <alignment horizontal="left" vertical="top" wrapText="1"/>
    </xf>
    <xf numFmtId="0" fontId="16" fillId="3" borderId="1" xfId="2" applyFont="1" applyFill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left" vertical="top" wrapText="1"/>
    </xf>
    <xf numFmtId="49" fontId="17" fillId="0" borderId="4" xfId="2" applyNumberFormat="1" applyFont="1" applyFill="1" applyBorder="1" applyAlignment="1">
      <alignment horizontal="left" vertical="top" wrapText="1"/>
    </xf>
    <xf numFmtId="49" fontId="22" fillId="0" borderId="4" xfId="2" applyNumberFormat="1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3" borderId="1" xfId="0" applyFont="1" applyFill="1" applyBorder="1" applyAlignment="1">
      <alignment horizontal="left" vertical="center" wrapText="1"/>
    </xf>
    <xf numFmtId="0" fontId="26" fillId="3" borderId="6" xfId="0" applyFont="1" applyFill="1" applyBorder="1" applyAlignment="1">
      <alignment horizontal="left" vertical="center"/>
    </xf>
    <xf numFmtId="0" fontId="26" fillId="5" borderId="7" xfId="0" applyFont="1" applyFill="1" applyBorder="1" applyAlignment="1">
      <alignment horizontal="left" vertical="center" wrapText="1"/>
    </xf>
    <xf numFmtId="0" fontId="26" fillId="5" borderId="6" xfId="0" applyFont="1" applyFill="1" applyBorder="1" applyAlignment="1">
      <alignment horizontal="left" vertical="center"/>
    </xf>
    <xf numFmtId="0" fontId="28" fillId="0" borderId="4" xfId="0" applyFont="1" applyBorder="1" applyAlignment="1">
      <alignment horizontal="left" vertical="top" wrapText="1"/>
    </xf>
    <xf numFmtId="0" fontId="28" fillId="6" borderId="7" xfId="0" applyFont="1" applyFill="1" applyBorder="1" applyAlignment="1" applyProtection="1">
      <alignment horizontal="left" vertical="top" wrapText="1"/>
      <protection locked="0"/>
    </xf>
    <xf numFmtId="0" fontId="28" fillId="6" borderId="8" xfId="0" applyFont="1" applyFill="1" applyBorder="1" applyAlignment="1" applyProtection="1">
      <alignment horizontal="left" vertical="top" wrapText="1"/>
      <protection locked="0"/>
    </xf>
    <xf numFmtId="0" fontId="30" fillId="4" borderId="2" xfId="0" applyFont="1" applyFill="1" applyBorder="1" applyAlignment="1">
      <alignment horizontal="left" vertical="top" wrapText="1"/>
    </xf>
    <xf numFmtId="0" fontId="30" fillId="4" borderId="10" xfId="0" applyFont="1" applyFill="1" applyBorder="1" applyAlignment="1">
      <alignment horizontal="left" vertical="top" wrapText="1"/>
    </xf>
    <xf numFmtId="0" fontId="30" fillId="6" borderId="10" xfId="0" applyFont="1" applyFill="1" applyBorder="1" applyAlignment="1" applyProtection="1">
      <alignment horizontal="left" vertical="top" wrapText="1"/>
      <protection locked="0"/>
    </xf>
    <xf numFmtId="0" fontId="26" fillId="0" borderId="3" xfId="0" applyFont="1" applyBorder="1" applyAlignment="1">
      <alignment horizontal="left" vertical="top" wrapText="1"/>
    </xf>
    <xf numFmtId="3" fontId="26" fillId="0" borderId="11" xfId="0" applyNumberFormat="1" applyFont="1" applyBorder="1" applyAlignment="1">
      <alignment horizontal="left" vertical="top" wrapText="1"/>
    </xf>
    <xf numFmtId="0" fontId="26" fillId="7" borderId="8" xfId="0" applyFont="1" applyFill="1" applyBorder="1" applyAlignment="1">
      <alignment horizontal="center" vertical="center" wrapText="1"/>
    </xf>
    <xf numFmtId="4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/>
    </xf>
    <xf numFmtId="0" fontId="26" fillId="8" borderId="9" xfId="0" applyFont="1" applyFill="1" applyBorder="1" applyAlignment="1">
      <alignment horizontal="center" vertical="center"/>
    </xf>
    <xf numFmtId="49" fontId="29" fillId="0" borderId="8" xfId="0" applyNumberFormat="1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3" fontId="26" fillId="0" borderId="8" xfId="0" applyNumberFormat="1" applyFont="1" applyBorder="1" applyAlignment="1">
      <alignment horizontal="left" vertical="top" wrapText="1"/>
    </xf>
    <xf numFmtId="4" fontId="26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4" xfId="0" applyFont="1" applyFill="1" applyBorder="1" applyAlignment="1">
      <alignment horizontal="left" vertical="top" wrapText="1"/>
    </xf>
    <xf numFmtId="0" fontId="30" fillId="4" borderId="6" xfId="0" applyFont="1" applyFill="1" applyBorder="1" applyAlignment="1">
      <alignment horizontal="left" vertical="top" wrapText="1"/>
    </xf>
    <xf numFmtId="0" fontId="30" fillId="6" borderId="6" xfId="0" applyFont="1" applyFill="1" applyBorder="1" applyAlignment="1" applyProtection="1">
      <alignment horizontal="left" vertical="top" wrapText="1"/>
      <protection locked="0"/>
    </xf>
    <xf numFmtId="0" fontId="30" fillId="6" borderId="4" xfId="0" applyFont="1" applyFill="1" applyBorder="1" applyAlignment="1" applyProtection="1">
      <alignment horizontal="left" vertical="top" wrapText="1"/>
      <protection locked="0"/>
    </xf>
    <xf numFmtId="0" fontId="17" fillId="9" borderId="1" xfId="2" applyFont="1" applyFill="1" applyBorder="1" applyAlignment="1">
      <alignment horizontal="left" vertical="top" wrapText="1"/>
    </xf>
    <xf numFmtId="49" fontId="32" fillId="0" borderId="8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15" fillId="8" borderId="4" xfId="2" applyNumberFormat="1" applyFont="1" applyFill="1" applyBorder="1" applyAlignment="1">
      <alignment horizontal="center" vertical="center"/>
    </xf>
    <xf numFmtId="0" fontId="18" fillId="6" borderId="12" xfId="2" applyFont="1" applyFill="1" applyBorder="1" applyAlignment="1" applyProtection="1">
      <alignment horizontal="left" vertical="top" wrapText="1"/>
      <protection locked="0"/>
    </xf>
    <xf numFmtId="0" fontId="30" fillId="6" borderId="12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Alignment="1">
      <alignment horizontal="left"/>
    </xf>
    <xf numFmtId="49" fontId="34" fillId="0" borderId="8" xfId="0" applyNumberFormat="1" applyFont="1" applyBorder="1" applyAlignment="1">
      <alignment horizontal="left" vertical="top" wrapText="1"/>
    </xf>
  </cellXfs>
  <cellStyles count="3">
    <cellStyle name="Excel Built-in Normal" xfId="1" xr:uid="{00000000-0005-0000-0000-000000000000}"/>
    <cellStyle name="Normální" xfId="0" builtinId="0"/>
    <cellStyle name="Normální 2" xfId="2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47"/>
  <sheetViews>
    <sheetView tabSelected="1" view="pageBreakPreview" topLeftCell="A21" zoomScale="70" zoomScaleNormal="150" zoomScaleSheetLayoutView="70" zoomScalePageLayoutView="150" workbookViewId="0">
      <selection activeCell="B69" sqref="B69"/>
    </sheetView>
  </sheetViews>
  <sheetFormatPr defaultColWidth="8.85546875" defaultRowHeight="15"/>
  <cols>
    <col min="1" max="1" width="37.7109375" style="19" customWidth="1"/>
    <col min="2" max="2" width="107.7109375" style="19" customWidth="1"/>
    <col min="3" max="3" width="27.85546875" style="19" customWidth="1"/>
    <col min="4" max="4" width="103.85546875" style="19" customWidth="1"/>
    <col min="5" max="5" width="27.140625" style="18" customWidth="1"/>
    <col min="6" max="16384" width="8.85546875" style="18"/>
  </cols>
  <sheetData>
    <row r="1" spans="1:4" s="8" customFormat="1" ht="15.75">
      <c r="A1" s="11" t="s">
        <v>5</v>
      </c>
      <c r="B1" s="89" t="s">
        <v>61</v>
      </c>
      <c r="C1" s="11"/>
      <c r="D1" s="12"/>
    </row>
    <row r="2" spans="1:4" s="8" customFormat="1" ht="15.75">
      <c r="A2" s="11"/>
      <c r="B2" s="23"/>
      <c r="C2" s="11"/>
      <c r="D2" s="12"/>
    </row>
    <row r="3" spans="1:4">
      <c r="A3" s="10" t="s">
        <v>21</v>
      </c>
      <c r="B3" s="22"/>
      <c r="C3" s="10"/>
    </row>
    <row r="4" spans="1:4" s="1" customFormat="1" ht="15.75">
      <c r="A4" s="7"/>
      <c r="B4" s="2"/>
      <c r="C4" s="7"/>
      <c r="D4" s="2"/>
    </row>
    <row r="5" spans="1:4" s="1" customFormat="1" ht="12.75">
      <c r="A5" s="13" t="s">
        <v>7</v>
      </c>
      <c r="B5" s="2"/>
      <c r="C5" s="13"/>
      <c r="D5" s="2"/>
    </row>
    <row r="6" spans="1:4" s="1" customFormat="1" ht="12.75">
      <c r="A6" s="17" t="s">
        <v>8</v>
      </c>
      <c r="B6" s="2"/>
      <c r="C6" s="17"/>
      <c r="D6" s="2"/>
    </row>
    <row r="7" spans="1:4" s="15" customFormat="1" ht="12.75">
      <c r="A7" s="17" t="s">
        <v>9</v>
      </c>
      <c r="B7" s="16"/>
      <c r="C7" s="17"/>
      <c r="D7" s="16"/>
    </row>
    <row r="8" spans="1:4" s="15" customFormat="1" ht="12.75">
      <c r="A8" s="17" t="s">
        <v>10</v>
      </c>
      <c r="B8" s="16"/>
      <c r="C8" s="17"/>
      <c r="D8" s="16"/>
    </row>
    <row r="9" spans="1:4" s="15" customFormat="1" ht="12.75">
      <c r="A9" s="17" t="s">
        <v>11</v>
      </c>
      <c r="B9" s="16"/>
      <c r="C9" s="17"/>
      <c r="D9" s="16"/>
    </row>
    <row r="10" spans="1:4" s="15" customFormat="1" ht="12.75">
      <c r="A10" s="17" t="s">
        <v>12</v>
      </c>
      <c r="B10" s="16"/>
      <c r="C10" s="17"/>
      <c r="D10" s="16"/>
    </row>
    <row r="11" spans="1:4" s="15" customFormat="1" ht="12.75">
      <c r="A11" s="17" t="s">
        <v>2</v>
      </c>
      <c r="B11" s="16"/>
      <c r="C11" s="17"/>
      <c r="D11" s="16"/>
    </row>
    <row r="12" spans="1:4" s="15" customFormat="1" ht="12.75">
      <c r="A12" s="83" t="s">
        <v>20</v>
      </c>
      <c r="B12" s="16"/>
      <c r="C12" s="17"/>
      <c r="D12" s="16"/>
    </row>
    <row r="13" spans="1:4" s="15" customFormat="1" ht="12.75">
      <c r="A13" s="83"/>
      <c r="B13" s="16"/>
      <c r="C13" s="17"/>
      <c r="D13" s="16"/>
    </row>
    <row r="14" spans="1:4" s="15" customFormat="1">
      <c r="A14" s="22" t="s">
        <v>19</v>
      </c>
      <c r="B14" s="18"/>
      <c r="C14" s="18"/>
      <c r="D14" s="16"/>
    </row>
    <row r="15" spans="1:4" s="15" customFormat="1">
      <c r="A15" s="22" t="s">
        <v>1</v>
      </c>
      <c r="B15" s="18"/>
      <c r="C15" s="18"/>
      <c r="D15" s="16"/>
    </row>
    <row r="16" spans="1:4" s="15" customFormat="1">
      <c r="A16" s="22" t="s">
        <v>0</v>
      </c>
      <c r="B16" s="19"/>
      <c r="C16" s="19"/>
      <c r="D16" s="19"/>
    </row>
    <row r="17" spans="1:5" s="15" customFormat="1">
      <c r="A17" s="22" t="s">
        <v>17</v>
      </c>
      <c r="B17" s="18"/>
      <c r="C17" s="18"/>
      <c r="D17" s="16"/>
    </row>
    <row r="18" spans="1:5" s="15" customFormat="1">
      <c r="A18" s="22" t="s">
        <v>18</v>
      </c>
      <c r="B18" s="18"/>
      <c r="C18" s="18"/>
      <c r="D18" s="16"/>
    </row>
    <row r="19" spans="1:5" s="5" customFormat="1">
      <c r="A19" s="9"/>
      <c r="B19" s="9"/>
      <c r="C19" s="9"/>
      <c r="D19" s="9"/>
    </row>
    <row r="20" spans="1:5" s="15" customFormat="1">
      <c r="A20" s="4" t="s">
        <v>3</v>
      </c>
      <c r="B20" s="16"/>
      <c r="C20" s="4"/>
      <c r="D20" s="16"/>
    </row>
    <row r="21" spans="1:5" s="1" customFormat="1">
      <c r="A21" s="24" t="s">
        <v>26</v>
      </c>
      <c r="B21" s="25" t="s">
        <v>22</v>
      </c>
      <c r="C21" s="31" t="s">
        <v>14</v>
      </c>
      <c r="D21" s="32" t="s">
        <v>15</v>
      </c>
      <c r="E21" s="21"/>
    </row>
    <row r="22" spans="1:5" s="1" customFormat="1" ht="203.25" customHeight="1">
      <c r="A22" s="27" t="s">
        <v>23</v>
      </c>
      <c r="B22" s="51" t="s">
        <v>51</v>
      </c>
      <c r="C22" s="33"/>
      <c r="D22" s="34"/>
    </row>
    <row r="23" spans="1:5" s="1" customFormat="1" ht="30" customHeight="1">
      <c r="A23" s="27" t="s">
        <v>28</v>
      </c>
      <c r="B23" s="52" t="s">
        <v>29</v>
      </c>
      <c r="C23" s="35"/>
      <c r="D23" s="36"/>
    </row>
    <row r="24" spans="1:5" s="1" customFormat="1" ht="96" customHeight="1">
      <c r="A24" s="27" t="s">
        <v>30</v>
      </c>
      <c r="B24" s="52" t="s">
        <v>52</v>
      </c>
      <c r="C24" s="35"/>
      <c r="D24" s="36"/>
    </row>
    <row r="25" spans="1:5" s="1" customFormat="1" ht="135.75" customHeight="1">
      <c r="A25" s="27" t="s">
        <v>31</v>
      </c>
      <c r="B25" s="52" t="s">
        <v>59</v>
      </c>
      <c r="C25" s="35"/>
      <c r="D25" s="36"/>
    </row>
    <row r="26" spans="1:5" s="15" customFormat="1" ht="12.75">
      <c r="A26" s="27" t="s">
        <v>27</v>
      </c>
      <c r="B26" s="26" t="s">
        <v>32</v>
      </c>
      <c r="C26" s="33"/>
      <c r="D26" s="36"/>
    </row>
    <row r="27" spans="1:5" s="3" customFormat="1" ht="13.5" thickBot="1">
      <c r="A27" s="28" t="s">
        <v>24</v>
      </c>
      <c r="B27" s="81" t="s">
        <v>50</v>
      </c>
      <c r="C27" s="87"/>
      <c r="D27" s="37"/>
    </row>
    <row r="28" spans="1:5" s="1" customFormat="1" ht="13.5" thickTop="1">
      <c r="A28" s="29" t="s">
        <v>6</v>
      </c>
      <c r="B28" s="30">
        <v>2</v>
      </c>
      <c r="C28" s="38" t="s">
        <v>16</v>
      </c>
      <c r="D28" s="39">
        <v>0</v>
      </c>
    </row>
    <row r="29" spans="1:5" s="1" customFormat="1">
      <c r="A29" s="43"/>
      <c r="B29" s="44"/>
      <c r="C29" s="40" t="s">
        <v>25</v>
      </c>
      <c r="D29" s="86">
        <f>(B28*D28)</f>
        <v>0</v>
      </c>
    </row>
    <row r="30" spans="1:5" s="1" customFormat="1">
      <c r="A30" s="43"/>
      <c r="B30" s="43"/>
      <c r="C30" s="43"/>
      <c r="D30" s="43"/>
    </row>
    <row r="31" spans="1:5" s="1" customFormat="1">
      <c r="A31" s="41" t="s">
        <v>4</v>
      </c>
      <c r="B31" s="42"/>
      <c r="C31" s="41"/>
      <c r="D31" s="42"/>
    </row>
    <row r="32" spans="1:5" s="6" customFormat="1" ht="12.75">
      <c r="A32" s="45" t="s">
        <v>34</v>
      </c>
      <c r="B32" s="46" t="s">
        <v>22</v>
      </c>
      <c r="C32" s="31" t="s">
        <v>14</v>
      </c>
      <c r="D32" s="32" t="s">
        <v>15</v>
      </c>
    </row>
    <row r="33" spans="1:4" ht="55.5" customHeight="1">
      <c r="A33" s="26" t="s">
        <v>33</v>
      </c>
      <c r="B33" s="53" t="s">
        <v>35</v>
      </c>
      <c r="C33" s="33"/>
      <c r="D33" s="34"/>
    </row>
    <row r="34" spans="1:4" s="1" customFormat="1" ht="13.5" thickBot="1">
      <c r="A34" s="28" t="s">
        <v>24</v>
      </c>
      <c r="B34" s="28" t="s">
        <v>50</v>
      </c>
      <c r="C34" s="87"/>
      <c r="D34" s="37"/>
    </row>
    <row r="35" spans="1:4" s="1" customFormat="1" ht="13.5" thickTop="1">
      <c r="A35" s="29" t="s">
        <v>6</v>
      </c>
      <c r="B35" s="49">
        <v>2</v>
      </c>
      <c r="C35" s="38" t="s">
        <v>16</v>
      </c>
      <c r="D35" s="39">
        <v>0</v>
      </c>
    </row>
    <row r="36" spans="1:4">
      <c r="A36" s="43"/>
      <c r="B36" s="43"/>
      <c r="C36" s="40" t="s">
        <v>25</v>
      </c>
      <c r="D36" s="86">
        <f>(B35*D35)</f>
        <v>0</v>
      </c>
    </row>
    <row r="37" spans="1:4" s="15" customFormat="1">
      <c r="A37" s="43"/>
      <c r="B37" s="43"/>
      <c r="C37" s="43"/>
      <c r="D37" s="43"/>
    </row>
    <row r="38" spans="1:4" s="3" customFormat="1">
      <c r="A38" s="41" t="s">
        <v>13</v>
      </c>
      <c r="B38" s="42"/>
      <c r="C38" s="41"/>
      <c r="D38" s="42"/>
    </row>
    <row r="39" spans="1:4" s="1" customFormat="1" ht="12.75">
      <c r="A39" s="50" t="s">
        <v>36</v>
      </c>
      <c r="B39" s="46" t="s">
        <v>22</v>
      </c>
      <c r="C39" s="31" t="s">
        <v>14</v>
      </c>
      <c r="D39" s="32" t="s">
        <v>15</v>
      </c>
    </row>
    <row r="40" spans="1:4" s="1" customFormat="1" ht="12.75">
      <c r="A40" s="26" t="s">
        <v>33</v>
      </c>
      <c r="B40" s="47" t="s">
        <v>44</v>
      </c>
      <c r="C40" s="33"/>
      <c r="D40" s="34"/>
    </row>
    <row r="41" spans="1:4" s="1" customFormat="1" ht="66" customHeight="1">
      <c r="A41" s="48" t="s">
        <v>31</v>
      </c>
      <c r="B41" s="47" t="s">
        <v>38</v>
      </c>
      <c r="C41" s="35"/>
      <c r="D41" s="36"/>
    </row>
    <row r="42" spans="1:4" s="3" customFormat="1" ht="13.5" thickBot="1">
      <c r="A42" s="28" t="s">
        <v>24</v>
      </c>
      <c r="B42" s="28" t="s">
        <v>50</v>
      </c>
      <c r="C42" s="87"/>
      <c r="D42" s="37"/>
    </row>
    <row r="43" spans="1:4" s="14" customFormat="1" ht="13.5" thickTop="1">
      <c r="A43" s="29" t="s">
        <v>6</v>
      </c>
      <c r="B43" s="49">
        <v>2</v>
      </c>
      <c r="C43" s="38" t="s">
        <v>16</v>
      </c>
      <c r="D43" s="39">
        <v>0</v>
      </c>
    </row>
    <row r="44" spans="1:4" s="14" customFormat="1">
      <c r="A44" s="43"/>
      <c r="B44" s="43"/>
      <c r="C44" s="40" t="s">
        <v>25</v>
      </c>
      <c r="D44" s="86">
        <f>(B43*D43)</f>
        <v>0</v>
      </c>
    </row>
    <row r="45" spans="1:4" s="1" customFormat="1" ht="12.75">
      <c r="B45" s="54"/>
    </row>
    <row r="46" spans="1:4" s="15" customFormat="1">
      <c r="A46" s="41" t="s">
        <v>37</v>
      </c>
      <c r="B46" s="42"/>
      <c r="C46" s="41"/>
      <c r="D46" s="42"/>
    </row>
    <row r="47" spans="1:4" s="3" customFormat="1" ht="25.5">
      <c r="A47" s="50" t="s">
        <v>39</v>
      </c>
      <c r="B47" s="46" t="s">
        <v>22</v>
      </c>
      <c r="C47" s="31" t="s">
        <v>14</v>
      </c>
      <c r="D47" s="32" t="s">
        <v>15</v>
      </c>
    </row>
    <row r="48" spans="1:4" s="1" customFormat="1" ht="57.75" customHeight="1">
      <c r="A48" s="26" t="s">
        <v>33</v>
      </c>
      <c r="B48" s="53" t="s">
        <v>53</v>
      </c>
      <c r="C48" s="33"/>
      <c r="D48" s="34"/>
    </row>
    <row r="49" spans="1:4" s="1" customFormat="1" ht="13.5" thickBot="1">
      <c r="A49" s="28" t="s">
        <v>24</v>
      </c>
      <c r="B49" s="28" t="s">
        <v>50</v>
      </c>
      <c r="C49" s="87"/>
      <c r="D49" s="37"/>
    </row>
    <row r="50" spans="1:4" s="1" customFormat="1" ht="13.5" thickTop="1">
      <c r="A50" s="29" t="s">
        <v>6</v>
      </c>
      <c r="B50" s="49">
        <v>2</v>
      </c>
      <c r="C50" s="38" t="s">
        <v>16</v>
      </c>
      <c r="D50" s="39">
        <v>0</v>
      </c>
    </row>
    <row r="51" spans="1:4" s="1" customFormat="1">
      <c r="A51" s="43"/>
      <c r="B51" s="43"/>
      <c r="C51" s="40" t="s">
        <v>25</v>
      </c>
      <c r="D51" s="86">
        <f>(B50*D50)</f>
        <v>0</v>
      </c>
    </row>
    <row r="52" spans="1:4" s="15" customFormat="1" ht="12.75"/>
    <row r="53" spans="1:4" s="3" customFormat="1">
      <c r="A53" s="55" t="s">
        <v>40</v>
      </c>
      <c r="B53" s="56"/>
      <c r="C53" s="55"/>
      <c r="D53" s="56"/>
    </row>
    <row r="54" spans="1:4" s="1" customFormat="1" ht="25.5">
      <c r="A54" s="57" t="s">
        <v>42</v>
      </c>
      <c r="B54" s="58" t="s">
        <v>22</v>
      </c>
      <c r="C54" s="59" t="s">
        <v>14</v>
      </c>
      <c r="D54" s="60" t="s">
        <v>15</v>
      </c>
    </row>
    <row r="55" spans="1:4" s="1" customFormat="1" ht="63" customHeight="1">
      <c r="A55" s="61" t="s">
        <v>33</v>
      </c>
      <c r="B55" s="73" t="s">
        <v>54</v>
      </c>
      <c r="C55" s="62"/>
      <c r="D55" s="63"/>
    </row>
    <row r="56" spans="1:4" s="1" customFormat="1" ht="13.5" thickBot="1">
      <c r="A56" s="64" t="s">
        <v>24</v>
      </c>
      <c r="B56" s="65" t="s">
        <v>50</v>
      </c>
      <c r="C56" s="88"/>
      <c r="D56" s="66"/>
    </row>
    <row r="57" spans="1:4" s="1" customFormat="1" ht="13.5" thickTop="1">
      <c r="A57" s="67" t="s">
        <v>6</v>
      </c>
      <c r="B57" s="68">
        <v>1</v>
      </c>
      <c r="C57" s="69" t="s">
        <v>16</v>
      </c>
      <c r="D57" s="70">
        <v>0</v>
      </c>
    </row>
    <row r="58" spans="1:4" s="1" customFormat="1">
      <c r="A58" s="71"/>
      <c r="B58" s="71"/>
      <c r="C58" s="72" t="s">
        <v>16</v>
      </c>
      <c r="D58" s="86">
        <f>(B57*D57)</f>
        <v>0</v>
      </c>
    </row>
    <row r="59" spans="1:4" s="15" customFormat="1" ht="12.75"/>
    <row r="60" spans="1:4" s="3" customFormat="1">
      <c r="A60" s="55" t="s">
        <v>41</v>
      </c>
      <c r="B60" s="56"/>
      <c r="C60" s="55"/>
      <c r="D60" s="56"/>
    </row>
    <row r="61" spans="1:4" s="1" customFormat="1" ht="25.5">
      <c r="A61" s="57" t="s">
        <v>43</v>
      </c>
      <c r="B61" s="58" t="s">
        <v>22</v>
      </c>
      <c r="C61" s="59" t="s">
        <v>14</v>
      </c>
      <c r="D61" s="60" t="s">
        <v>15</v>
      </c>
    </row>
    <row r="62" spans="1:4" s="1" customFormat="1" ht="57.75" customHeight="1">
      <c r="A62" s="61" t="s">
        <v>33</v>
      </c>
      <c r="B62" s="73" t="s">
        <v>55</v>
      </c>
      <c r="C62" s="62"/>
      <c r="D62" s="63"/>
    </row>
    <row r="63" spans="1:4" s="1" customFormat="1" ht="13.5" thickBot="1">
      <c r="A63" s="64" t="s">
        <v>24</v>
      </c>
      <c r="B63" s="65" t="s">
        <v>50</v>
      </c>
      <c r="C63" s="88"/>
      <c r="D63" s="66"/>
    </row>
    <row r="64" spans="1:4" ht="15.75" thickTop="1">
      <c r="A64" s="67" t="s">
        <v>6</v>
      </c>
      <c r="B64" s="68">
        <v>1</v>
      </c>
      <c r="C64" s="69" t="s">
        <v>16</v>
      </c>
      <c r="D64" s="70">
        <v>0</v>
      </c>
    </row>
    <row r="65" spans="1:16384" s="15" customFormat="1">
      <c r="A65" s="71"/>
      <c r="B65" s="71"/>
      <c r="C65" s="72" t="s">
        <v>16</v>
      </c>
      <c r="D65" s="86">
        <f>(B64*D64)</f>
        <v>0</v>
      </c>
    </row>
    <row r="66" spans="1:16384" s="15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  <c r="WSD66" s="3"/>
      <c r="WSE66" s="3"/>
      <c r="WSF66" s="3"/>
      <c r="WSG66" s="3"/>
      <c r="WSH66" s="3"/>
      <c r="WSI66" s="3"/>
      <c r="WSJ66" s="3"/>
      <c r="WSK66" s="3"/>
      <c r="WSL66" s="3"/>
      <c r="WSM66" s="3"/>
      <c r="WSN66" s="3"/>
      <c r="WSO66" s="3"/>
      <c r="WSP66" s="3"/>
      <c r="WSQ66" s="3"/>
      <c r="WSR66" s="3"/>
      <c r="WSS66" s="3"/>
      <c r="WST66" s="3"/>
      <c r="WSU66" s="3"/>
      <c r="WSV66" s="3"/>
      <c r="WSW66" s="3"/>
      <c r="WSX66" s="3"/>
      <c r="WSY66" s="3"/>
      <c r="WSZ66" s="3"/>
      <c r="WTA66" s="3"/>
      <c r="WTB66" s="3"/>
      <c r="WTC66" s="3"/>
      <c r="WTD66" s="3"/>
      <c r="WTE66" s="3"/>
      <c r="WTF66" s="3"/>
      <c r="WTG66" s="3"/>
      <c r="WTH66" s="3"/>
      <c r="WTI66" s="3"/>
      <c r="WTJ66" s="3"/>
      <c r="WTK66" s="3"/>
      <c r="WTL66" s="3"/>
      <c r="WTM66" s="3"/>
      <c r="WTN66" s="3"/>
      <c r="WTO66" s="3"/>
      <c r="WTP66" s="3"/>
      <c r="WTQ66" s="3"/>
      <c r="WTR66" s="3"/>
      <c r="WTS66" s="3"/>
      <c r="WTT66" s="3"/>
      <c r="WTU66" s="3"/>
      <c r="WTV66" s="3"/>
      <c r="WTW66" s="3"/>
      <c r="WTX66" s="3"/>
      <c r="WTY66" s="3"/>
      <c r="WTZ66" s="3"/>
      <c r="WUA66" s="3"/>
      <c r="WUB66" s="3"/>
      <c r="WUC66" s="3"/>
      <c r="WUD66" s="3"/>
      <c r="WUE66" s="3"/>
      <c r="WUF66" s="3"/>
      <c r="WUG66" s="3"/>
      <c r="WUH66" s="3"/>
      <c r="WUI66" s="3"/>
      <c r="WUJ66" s="3"/>
      <c r="WUK66" s="3"/>
      <c r="WUL66" s="3"/>
      <c r="WUM66" s="3"/>
      <c r="WUN66" s="3"/>
      <c r="WUO66" s="3"/>
      <c r="WUP66" s="3"/>
      <c r="WUQ66" s="3"/>
      <c r="WUR66" s="3"/>
      <c r="WUS66" s="3"/>
      <c r="WUT66" s="3"/>
      <c r="WUU66" s="3"/>
      <c r="WUV66" s="3"/>
      <c r="WUW66" s="3"/>
      <c r="WUX66" s="3"/>
      <c r="WUY66" s="3"/>
      <c r="WUZ66" s="3"/>
      <c r="WVA66" s="3"/>
      <c r="WVB66" s="3"/>
      <c r="WVC66" s="3"/>
      <c r="WVD66" s="3"/>
      <c r="WVE66" s="3"/>
      <c r="WVF66" s="3"/>
      <c r="WVG66" s="3"/>
      <c r="WVH66" s="3"/>
      <c r="WVI66" s="3"/>
      <c r="WVJ66" s="3"/>
      <c r="WVK66" s="3"/>
      <c r="WVL66" s="3"/>
      <c r="WVM66" s="3"/>
      <c r="WVN66" s="3"/>
      <c r="WVO66" s="3"/>
      <c r="WVP66" s="3"/>
      <c r="WVQ66" s="3"/>
      <c r="WVR66" s="3"/>
      <c r="WVS66" s="3"/>
      <c r="WVT66" s="3"/>
      <c r="WVU66" s="3"/>
      <c r="WVV66" s="3"/>
      <c r="WVW66" s="3"/>
      <c r="WVX66" s="3"/>
      <c r="WVY66" s="3"/>
      <c r="WVZ66" s="3"/>
      <c r="WWA66" s="3"/>
      <c r="WWB66" s="3"/>
      <c r="WWC66" s="3"/>
      <c r="WWD66" s="3"/>
      <c r="WWE66" s="3"/>
      <c r="WWF66" s="3"/>
      <c r="WWG66" s="3"/>
      <c r="WWH66" s="3"/>
      <c r="WWI66" s="3"/>
      <c r="WWJ66" s="3"/>
      <c r="WWK66" s="3"/>
      <c r="WWL66" s="3"/>
      <c r="WWM66" s="3"/>
      <c r="WWN66" s="3"/>
      <c r="WWO66" s="3"/>
      <c r="WWP66" s="3"/>
      <c r="WWQ66" s="3"/>
      <c r="WWR66" s="3"/>
      <c r="WWS66" s="3"/>
      <c r="WWT66" s="3"/>
      <c r="WWU66" s="3"/>
      <c r="WWV66" s="3"/>
      <c r="WWW66" s="3"/>
      <c r="WWX66" s="3"/>
      <c r="WWY66" s="3"/>
      <c r="WWZ66" s="3"/>
      <c r="WXA66" s="3"/>
      <c r="WXB66" s="3"/>
      <c r="WXC66" s="3"/>
      <c r="WXD66" s="3"/>
      <c r="WXE66" s="3"/>
      <c r="WXF66" s="3"/>
      <c r="WXG66" s="3"/>
      <c r="WXH66" s="3"/>
      <c r="WXI66" s="3"/>
      <c r="WXJ66" s="3"/>
      <c r="WXK66" s="3"/>
      <c r="WXL66" s="3"/>
      <c r="WXM66" s="3"/>
      <c r="WXN66" s="3"/>
      <c r="WXO66" s="3"/>
      <c r="WXP66" s="3"/>
      <c r="WXQ66" s="3"/>
      <c r="WXR66" s="3"/>
      <c r="WXS66" s="3"/>
      <c r="WXT66" s="3"/>
      <c r="WXU66" s="3"/>
      <c r="WXV66" s="3"/>
      <c r="WXW66" s="3"/>
      <c r="WXX66" s="3"/>
      <c r="WXY66" s="3"/>
      <c r="WXZ66" s="3"/>
      <c r="WYA66" s="3"/>
      <c r="WYB66" s="3"/>
      <c r="WYC66" s="3"/>
      <c r="WYD66" s="3"/>
      <c r="WYE66" s="3"/>
      <c r="WYF66" s="3"/>
      <c r="WYG66" s="3"/>
      <c r="WYH66" s="3"/>
      <c r="WYI66" s="3"/>
      <c r="WYJ66" s="3"/>
      <c r="WYK66" s="3"/>
      <c r="WYL66" s="3"/>
      <c r="WYM66" s="3"/>
      <c r="WYN66" s="3"/>
      <c r="WYO66" s="3"/>
      <c r="WYP66" s="3"/>
      <c r="WYQ66" s="3"/>
      <c r="WYR66" s="3"/>
      <c r="WYS66" s="3"/>
      <c r="WYT66" s="3"/>
      <c r="WYU66" s="3"/>
      <c r="WYV66" s="3"/>
      <c r="WYW66" s="3"/>
      <c r="WYX66" s="3"/>
      <c r="WYY66" s="3"/>
      <c r="WYZ66" s="3"/>
      <c r="WZA66" s="3"/>
      <c r="WZB66" s="3"/>
      <c r="WZC66" s="3"/>
      <c r="WZD66" s="3"/>
      <c r="WZE66" s="3"/>
      <c r="WZF66" s="3"/>
      <c r="WZG66" s="3"/>
      <c r="WZH66" s="3"/>
      <c r="WZI66" s="3"/>
      <c r="WZJ66" s="3"/>
      <c r="WZK66" s="3"/>
      <c r="WZL66" s="3"/>
      <c r="WZM66" s="3"/>
      <c r="WZN66" s="3"/>
      <c r="WZO66" s="3"/>
      <c r="WZP66" s="3"/>
      <c r="WZQ66" s="3"/>
      <c r="WZR66" s="3"/>
      <c r="WZS66" s="3"/>
      <c r="WZT66" s="3"/>
      <c r="WZU66" s="3"/>
      <c r="WZV66" s="3"/>
      <c r="WZW66" s="3"/>
      <c r="WZX66" s="3"/>
      <c r="WZY66" s="3"/>
      <c r="WZZ66" s="3"/>
      <c r="XAA66" s="3"/>
      <c r="XAB66" s="3"/>
      <c r="XAC66" s="3"/>
      <c r="XAD66" s="3"/>
      <c r="XAE66" s="3"/>
      <c r="XAF66" s="3"/>
      <c r="XAG66" s="3"/>
      <c r="XAH66" s="3"/>
      <c r="XAI66" s="3"/>
      <c r="XAJ66" s="3"/>
      <c r="XAK66" s="3"/>
      <c r="XAL66" s="3"/>
      <c r="XAM66" s="3"/>
      <c r="XAN66" s="3"/>
      <c r="XAO66" s="3"/>
      <c r="XAP66" s="3"/>
      <c r="XAQ66" s="3"/>
      <c r="XAR66" s="3"/>
      <c r="XAS66" s="3"/>
      <c r="XAT66" s="3"/>
      <c r="XAU66" s="3"/>
      <c r="XAV66" s="3"/>
      <c r="XAW66" s="3"/>
      <c r="XAX66" s="3"/>
      <c r="XAY66" s="3"/>
      <c r="XAZ66" s="3"/>
      <c r="XBA66" s="3"/>
      <c r="XBB66" s="3"/>
      <c r="XBC66" s="3"/>
      <c r="XBD66" s="3"/>
      <c r="XBE66" s="3"/>
      <c r="XBF66" s="3"/>
      <c r="XBG66" s="3"/>
      <c r="XBH66" s="3"/>
      <c r="XBI66" s="3"/>
      <c r="XBJ66" s="3"/>
      <c r="XBK66" s="3"/>
      <c r="XBL66" s="3"/>
      <c r="XBM66" s="3"/>
      <c r="XBN66" s="3"/>
      <c r="XBO66" s="3"/>
      <c r="XBP66" s="3"/>
      <c r="XBQ66" s="3"/>
      <c r="XBR66" s="3"/>
      <c r="XBS66" s="3"/>
      <c r="XBT66" s="3"/>
      <c r="XBU66" s="3"/>
      <c r="XBV66" s="3"/>
      <c r="XBW66" s="3"/>
      <c r="XBX66" s="3"/>
      <c r="XBY66" s="3"/>
      <c r="XBZ66" s="3"/>
      <c r="XCA66" s="3"/>
      <c r="XCB66" s="3"/>
      <c r="XCC66" s="3"/>
      <c r="XCD66" s="3"/>
      <c r="XCE66" s="3"/>
      <c r="XCF66" s="3"/>
      <c r="XCG66" s="3"/>
      <c r="XCH66" s="3"/>
      <c r="XCI66" s="3"/>
      <c r="XCJ66" s="3"/>
      <c r="XCK66" s="3"/>
      <c r="XCL66" s="3"/>
      <c r="XCM66" s="3"/>
      <c r="XCN66" s="3"/>
      <c r="XCO66" s="3"/>
      <c r="XCP66" s="3"/>
      <c r="XCQ66" s="3"/>
      <c r="XCR66" s="3"/>
      <c r="XCS66" s="3"/>
      <c r="XCT66" s="3"/>
      <c r="XCU66" s="3"/>
      <c r="XCV66" s="3"/>
      <c r="XCW66" s="3"/>
      <c r="XCX66" s="3"/>
      <c r="XCY66" s="3"/>
      <c r="XCZ66" s="3"/>
      <c r="XDA66" s="3"/>
      <c r="XDB66" s="3"/>
      <c r="XDC66" s="3"/>
      <c r="XDD66" s="3"/>
      <c r="XDE66" s="3"/>
      <c r="XDF66" s="3"/>
      <c r="XDG66" s="3"/>
      <c r="XDH66" s="3"/>
      <c r="XDI66" s="3"/>
      <c r="XDJ66" s="3"/>
      <c r="XDK66" s="3"/>
      <c r="XDL66" s="3"/>
      <c r="XDM66" s="3"/>
      <c r="XDN66" s="3"/>
      <c r="XDO66" s="3"/>
      <c r="XDP66" s="3"/>
      <c r="XDQ66" s="3"/>
      <c r="XDR66" s="3"/>
      <c r="XDS66" s="3"/>
      <c r="XDT66" s="3"/>
      <c r="XDU66" s="3"/>
      <c r="XDV66" s="3"/>
      <c r="XDW66" s="3"/>
      <c r="XDX66" s="3"/>
      <c r="XDY66" s="3"/>
      <c r="XDZ66" s="3"/>
      <c r="XEA66" s="3"/>
      <c r="XEB66" s="3"/>
      <c r="XEC66" s="3"/>
      <c r="XED66" s="3"/>
      <c r="XEE66" s="3"/>
      <c r="XEF66" s="3"/>
      <c r="XEG66" s="3"/>
      <c r="XEH66" s="3"/>
      <c r="XEI66" s="3"/>
      <c r="XEJ66" s="3"/>
      <c r="XEK66" s="3"/>
      <c r="XEL66" s="3"/>
      <c r="XEM66" s="3"/>
      <c r="XEN66" s="3"/>
      <c r="XEO66" s="3"/>
      <c r="XEP66" s="3"/>
      <c r="XEQ66" s="3"/>
      <c r="XER66" s="3"/>
      <c r="XES66" s="3"/>
      <c r="XET66" s="3"/>
      <c r="XEU66" s="3"/>
      <c r="XEV66" s="3"/>
      <c r="XEW66" s="3"/>
      <c r="XEX66" s="3"/>
      <c r="XEY66" s="3"/>
      <c r="XEZ66" s="3"/>
      <c r="XFA66" s="3"/>
      <c r="XFB66" s="3"/>
      <c r="XFC66" s="3"/>
      <c r="XFD66" s="3"/>
    </row>
    <row r="67" spans="1:16384" customFormat="1">
      <c r="A67" s="55" t="s">
        <v>45</v>
      </c>
      <c r="B67" s="56"/>
      <c r="C67" s="55"/>
      <c r="D67" s="56"/>
    </row>
    <row r="68" spans="1:16384" customFormat="1" ht="15" customHeight="1">
      <c r="A68" s="57" t="s">
        <v>56</v>
      </c>
      <c r="B68" s="58" t="s">
        <v>22</v>
      </c>
      <c r="C68" s="59" t="s">
        <v>14</v>
      </c>
      <c r="D68" s="60" t="s">
        <v>15</v>
      </c>
    </row>
    <row r="69" spans="1:16384" customFormat="1" ht="192" customHeight="1">
      <c r="A69" s="61" t="s">
        <v>33</v>
      </c>
      <c r="B69" s="90" t="s">
        <v>57</v>
      </c>
      <c r="C69" s="62"/>
      <c r="D69" s="63"/>
    </row>
    <row r="70" spans="1:16384" customFormat="1">
      <c r="A70" s="77" t="s">
        <v>24</v>
      </c>
      <c r="B70" s="78" t="s">
        <v>58</v>
      </c>
      <c r="C70" s="80"/>
      <c r="D70" s="79"/>
    </row>
    <row r="71" spans="1:16384" customFormat="1" ht="15" customHeight="1">
      <c r="A71" s="74" t="s">
        <v>6</v>
      </c>
      <c r="B71" s="75">
        <v>2</v>
      </c>
      <c r="C71" s="69" t="s">
        <v>16</v>
      </c>
      <c r="D71" s="76">
        <v>0</v>
      </c>
    </row>
    <row r="72" spans="1:16384" customFormat="1">
      <c r="A72" s="71"/>
      <c r="B72" s="71"/>
      <c r="C72" s="72" t="s">
        <v>25</v>
      </c>
      <c r="D72" s="86">
        <f>(B71*D71)</f>
        <v>0</v>
      </c>
    </row>
    <row r="73" spans="1:16384" customFormat="1"/>
    <row r="74" spans="1:16384" s="1" customFormat="1">
      <c r="A74" s="55" t="s">
        <v>46</v>
      </c>
      <c r="B74" s="56"/>
      <c r="C74" s="55"/>
      <c r="D74" s="56"/>
      <c r="E74"/>
      <c r="F74"/>
    </row>
    <row r="75" spans="1:16384" s="1" customFormat="1" ht="25.5">
      <c r="A75" s="57" t="s">
        <v>47</v>
      </c>
      <c r="B75" s="58" t="s">
        <v>22</v>
      </c>
      <c r="C75" s="59" t="s">
        <v>14</v>
      </c>
      <c r="D75" s="60" t="s">
        <v>15</v>
      </c>
      <c r="E75"/>
      <c r="F75"/>
    </row>
    <row r="76" spans="1:16384" s="1" customFormat="1" ht="197.25" customHeight="1">
      <c r="A76" s="61" t="s">
        <v>33</v>
      </c>
      <c r="B76" s="82" t="s">
        <v>62</v>
      </c>
      <c r="C76" s="62"/>
      <c r="D76" s="63"/>
      <c r="E76"/>
      <c r="F76"/>
    </row>
    <row r="77" spans="1:16384" ht="15.75" thickBot="1">
      <c r="A77" s="77" t="s">
        <v>24</v>
      </c>
      <c r="B77" s="78" t="s">
        <v>50</v>
      </c>
      <c r="C77" s="88"/>
      <c r="D77" s="80"/>
    </row>
    <row r="78" spans="1:16384" s="15" customFormat="1" ht="13.5" thickTop="1">
      <c r="A78" s="74" t="s">
        <v>6</v>
      </c>
      <c r="B78" s="75">
        <v>1</v>
      </c>
      <c r="C78" s="69" t="s">
        <v>16</v>
      </c>
      <c r="D78" s="76">
        <v>0</v>
      </c>
    </row>
    <row r="79" spans="1:16384" s="3" customFormat="1">
      <c r="A79" s="71"/>
      <c r="B79" s="71"/>
      <c r="C79" s="72" t="s">
        <v>16</v>
      </c>
      <c r="D79" s="86">
        <f>(B78*D78)</f>
        <v>0</v>
      </c>
    </row>
    <row r="80" spans="1:16384" s="1" customFormat="1" ht="12.75"/>
    <row r="81" spans="1:4" s="1" customFormat="1">
      <c r="A81" s="55" t="s">
        <v>49</v>
      </c>
      <c r="B81" s="56"/>
      <c r="C81" s="55"/>
      <c r="D81" s="56"/>
    </row>
    <row r="82" spans="1:4" s="1" customFormat="1" ht="25.5">
      <c r="A82" s="57" t="s">
        <v>48</v>
      </c>
      <c r="B82" s="58" t="s">
        <v>22</v>
      </c>
      <c r="C82" s="59" t="s">
        <v>14</v>
      </c>
      <c r="D82" s="60" t="s">
        <v>15</v>
      </c>
    </row>
    <row r="83" spans="1:4" ht="198" customHeight="1">
      <c r="A83" s="61" t="s">
        <v>33</v>
      </c>
      <c r="B83" s="82" t="s">
        <v>63</v>
      </c>
      <c r="C83" s="62"/>
      <c r="D83" s="63"/>
    </row>
    <row r="84" spans="1:4" s="15" customFormat="1" ht="13.5" thickBot="1">
      <c r="A84" s="77" t="s">
        <v>24</v>
      </c>
      <c r="B84" s="78" t="s">
        <v>50</v>
      </c>
      <c r="C84" s="88"/>
      <c r="D84" s="80"/>
    </row>
    <row r="85" spans="1:4" s="3" customFormat="1" ht="13.5" thickTop="1">
      <c r="A85" s="74" t="s">
        <v>6</v>
      </c>
      <c r="B85" s="75">
        <v>1</v>
      </c>
      <c r="C85" s="69" t="s">
        <v>16</v>
      </c>
      <c r="D85" s="76">
        <v>0</v>
      </c>
    </row>
    <row r="86" spans="1:4" s="1" customFormat="1">
      <c r="A86" s="71"/>
      <c r="B86" s="71"/>
      <c r="C86" s="72" t="s">
        <v>16</v>
      </c>
      <c r="D86" s="86">
        <f>(B85*D85)</f>
        <v>0</v>
      </c>
    </row>
    <row r="87" spans="1:4" s="1" customFormat="1" ht="12.75"/>
    <row r="88" spans="1:4" s="1" customFormat="1" ht="36" customHeight="1">
      <c r="C88" s="85" t="s">
        <v>60</v>
      </c>
      <c r="D88" s="84">
        <f>SUM(D29,D36,D44,D51,D58,D65,D72,D79,D86)</f>
        <v>0</v>
      </c>
    </row>
    <row r="89" spans="1:4" s="1" customFormat="1" ht="12.75"/>
    <row r="91" spans="1:4" s="15" customFormat="1" ht="12.75"/>
    <row r="92" spans="1:4" s="3" customFormat="1" ht="12.75"/>
    <row r="93" spans="1:4" s="1" customFormat="1" ht="12.75"/>
    <row r="94" spans="1:4" s="1" customFormat="1" ht="12.75"/>
    <row r="95" spans="1:4" s="1" customFormat="1" ht="12.75">
      <c r="A95" s="3"/>
      <c r="B95" s="3"/>
      <c r="C95" s="3"/>
      <c r="D95" s="3"/>
    </row>
    <row r="96" spans="1:4" s="1" customFormat="1" ht="12.75"/>
    <row r="97" spans="1:4">
      <c r="A97" s="18"/>
      <c r="B97" s="18"/>
      <c r="C97" s="18"/>
      <c r="D97" s="18"/>
    </row>
    <row r="98" spans="1:4" s="15" customFormat="1" ht="12.75"/>
    <row r="99" spans="1:4" s="3" customFormat="1" ht="12.75"/>
    <row r="100" spans="1:4" s="1" customFormat="1" ht="12.75"/>
    <row r="101" spans="1:4" s="1" customFormat="1" ht="12.75"/>
    <row r="102" spans="1:4" s="1" customFormat="1" ht="12.75"/>
    <row r="103" spans="1:4" s="1" customFormat="1" ht="12.75"/>
    <row r="104" spans="1:4" s="1" customFormat="1" ht="12.75"/>
    <row r="105" spans="1:4">
      <c r="A105" s="18"/>
      <c r="B105" s="18"/>
      <c r="C105" s="18"/>
      <c r="D105" s="18"/>
    </row>
    <row r="106" spans="1:4">
      <c r="A106" s="18"/>
      <c r="B106" s="18"/>
      <c r="C106" s="18"/>
      <c r="D106" s="18"/>
    </row>
    <row r="107" spans="1:4">
      <c r="A107" s="18"/>
      <c r="B107" s="18"/>
      <c r="C107" s="18"/>
      <c r="D107" s="18"/>
    </row>
    <row r="146" spans="1:5" s="19" customFormat="1">
      <c r="A146" s="20"/>
      <c r="E146" s="18"/>
    </row>
    <row r="147" spans="1:5" s="19" customFormat="1">
      <c r="A147" s="20"/>
      <c r="E147" s="18"/>
    </row>
  </sheetData>
  <sheetProtection algorithmName="SHA-512" hashValue="MVZgDNYZPJMfDX7Yy0rxMaH6QmH89zWFlm8t8DPJPpmivdX55RBsXare+gH21+TczuTlgBNxurmwUEbkW96txQ==" saltValue="ve6oj/r1qrxQiGMj99ckXw==" spinCount="100000" sheet="1" objects="1" scenarios="1"/>
  <pageMargins left="0.70866141732283472" right="0.51181102362204722" top="0.78740157480314965" bottom="0.78740157480314965" header="0.31496062992125984" footer="0.51181102362204722"/>
  <pageSetup paperSize="9" scale="48" fitToHeight="0" orientation="landscape" r:id="rId1"/>
  <headerFooter>
    <oddHeader>&amp;L&amp;"-,Kurzíva"&amp;9Janáčkova akademie múzických umění v Brně</oddHeader>
    <oddFooter>&amp;C&amp;10&amp;P</oddFooter>
  </headerFooter>
  <rowBreaks count="3" manualBreakCount="3">
    <brk id="36" max="3" man="1"/>
    <brk id="72" max="3" man="1"/>
    <brk id="90" max="16383" man="1"/>
  </rowBreaks>
  <colBreaks count="1" manualBreakCount="1">
    <brk id="2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Technické podmínky</vt:lpstr>
      <vt:lpstr>'Technické podmínky'!Oblast_tisku</vt:lpstr>
    </vt:vector>
  </TitlesOfParts>
  <Company>Janáčkova akademie múzických umění v Brně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Miroslav Šlégl</cp:lastModifiedBy>
  <cp:lastPrinted>2020-09-02T11:39:44Z</cp:lastPrinted>
  <dcterms:created xsi:type="dcterms:W3CDTF">2015-04-02T08:33:13Z</dcterms:created>
  <dcterms:modified xsi:type="dcterms:W3CDTF">2020-09-04T09:54:27Z</dcterms:modified>
</cp:coreProperties>
</file>