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5440" windowHeight="15390" activeTab="0"/>
  </bookViews>
  <sheets>
    <sheet name="Technické podmínky" sheetId="2" r:id="rId1"/>
  </sheets>
  <definedNames>
    <definedName name="_xlnm.Print_Area" localSheetId="0">'Technické podmínky'!$A$1:$D$74</definedName>
  </definedNames>
  <calcPr calcId="191029"/>
  <extLst/>
</workbook>
</file>

<file path=xl/sharedStrings.xml><?xml version="1.0" encoding="utf-8"?>
<sst xmlns="http://schemas.openxmlformats.org/spreadsheetml/2006/main" count="111" uniqueCount="58">
  <si>
    <t xml:space="preserve">2. V případě jiného než standartního připojení do zásuvek CEE 7/5, CEE7/7 budou součástí dodávky redukce, umožňující připojení a okamžité provozování.
</t>
  </si>
  <si>
    <t>1. Budou dodána včetně napájecích kabelů a plní normu ČSN, přívodní kabely, vidlice zásuvky, adaptéry a zdroje jsou součástí dodávky.</t>
  </si>
  <si>
    <t>6. Nesplnění kteréhokoliv z požadovaných parametrů je důvodem k vyloučení účastníka.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</si>
  <si>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</si>
  <si>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</si>
  <si>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</si>
  <si>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</si>
  <si>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</si>
  <si>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</si>
  <si>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</si>
  <si>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</si>
  <si>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</si>
  <si>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</si>
  <si>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</si>
  <si>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Nabízený model</t>
  </si>
  <si>
    <t>Technické parametry nabízeného modelu</t>
  </si>
  <si>
    <t>Cena za 1 kus (Kč bez DPH)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</si>
  <si>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</si>
  <si>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</si>
  <si>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 xml:space="preserve">Všechna níže specifikované položky dodávky musí dále splnit následující podmínky: </t>
  </si>
  <si>
    <t>7. Jednotková cena za 1 ks nabízeného modelu (zařízení, počítače, monitoru, notebooku, atd.) musí být vyplněna do fialového pole. Žlutá pole jsou počítána automaticky.</t>
  </si>
  <si>
    <t>Příloha č. 1:  Technická specifikace zařízení a cenová kalkulace</t>
  </si>
  <si>
    <t>Požadované technické parametry</t>
  </si>
  <si>
    <t>Popis</t>
  </si>
  <si>
    <t>Záruka</t>
  </si>
  <si>
    <t>Cena za 2 kusy (Kč bez DPH)</t>
  </si>
  <si>
    <t>Projektor s laserovým zdrojem světla</t>
  </si>
  <si>
    <t>Poznámka</t>
  </si>
  <si>
    <t>konektivita</t>
  </si>
  <si>
    <t>HD-SDI, BNC vstup, HDBaseT, HDMI vstup, DVI vstup, VGA vstup a výstup, Ethernetové rozhraní (100 Base-TX /10 Base-T), RS-232C, USB, audio vstup přes jack 3,5mm, bezdrátová síť LAN b/g/n (2,4 GHz);</t>
  </si>
  <si>
    <t>podpora ovládání</t>
  </si>
  <si>
    <t>příslušenství</t>
  </si>
  <si>
    <t xml:space="preserve">záruka až 5 let nebo po dosažení 20 000 hodin laserového zdroje </t>
  </si>
  <si>
    <t>popis</t>
  </si>
  <si>
    <t>Klec na projektor kompatibilní s položkou č. 1</t>
  </si>
  <si>
    <t>Položka č. 4</t>
  </si>
  <si>
    <t>2ks bezpečností lanko s karabinou;
potřebné nástroje k instalaci projektoru do klece;
spojovací materiál potřebný ke stokování více klecí;
rychloupínací prvky (clamy/háky) na kulaté trubky o průměru v rozmezí 40-60 mm ( v počtu určeném výrobcem pro dodržení bezpečnosti při 360°instalaci);</t>
  </si>
  <si>
    <t>Položka č. 5</t>
  </si>
  <si>
    <t>Položka č. 6</t>
  </si>
  <si>
    <t>Výměnný objektiv s projekčním poměrem 0,77-1,07:1 k položce č.1</t>
  </si>
  <si>
    <t>Výměnný objektiv s projekčním poměrem 2,42-3,71:1 k položce č.1</t>
  </si>
  <si>
    <t>závěsná, štosovatelná klec na projektor s možností flexibilního zavěšení 360°; černé provedení;</t>
  </si>
  <si>
    <t>Položka č. 7</t>
  </si>
  <si>
    <t>Přepravní touring case pro položku č. 1 (1ks) - set A</t>
  </si>
  <si>
    <t>Přepravní touring case pro položku č. 1 (1ks) - set B</t>
  </si>
  <si>
    <t>60 měsíců</t>
  </si>
  <si>
    <t>- 3LCD projektor s nativním rozlišením WUXGA (1920x1200) a technologií 4K enhancement, laserový zdroj světla s životností nejméně 20 000 hodin; 
- min. 15 000 ANSI lumenů;
- maximální hlučnost projektoru v běžném režimu 40 dB, v ECO režimu 32dB;
- poměr stran obrazu 16:10, kontrastní poměr 2 500 000:1, nativní kontrast 2 000:1;
- korekce lichoběžníku manuální vertikální +/- 45°, manuální horizontální +/- 30°;
- geometrická korekce (horizontální i vertikální), edge blending, možnost bodové korekce, korekce na zakřivených površích a rozích zdí; 
- možnost rozdělení projekční plochy;
- funkce plynulého stmívání shutteru do absolutní černé v min. rozsahu 0 sekund - 10 sekund;
- absolutní černá, automatická kalibrace, paměť polohy objektivu, paměť nastavení projektoru, paměť geometrické korekce;
- flexibilní 360° instalace (možnost promítání na podlahu ve vertikální poloze);
- vestavěná videokamera v těle projektoru pro přesnou kalibraci obrazu a diagnostické snímky;
- projektor v černé barvě (umístění v divadelním sále);
- nabídkové menu v češtině s možností nastavení dalších (nejrozšířenějších) jazyků (angličtina, ...);
- výměnné objektivy mototizované ( zoom, ostření, optický lens shift, edge blending);</t>
  </si>
  <si>
    <t xml:space="preserve"> - AMX Crestron
- Extron 
- podpora DMX ArtNet (řízení funkcí projektoru z osvětlovací konzole: dimming, shutter, zapnutí/vypnutí projektoru, přepínání vstupního signálu, lens shift, elektronický zoom a fokus, výběr uloženého objektivu z paměti, geometrická korekce včetně uložených pamětí, blokování/zámek ovládání projektoru);
- součástí volně dostupný software pro správu projektu a vzdálené ovládání z PC/MAC (možnost skládání obrazu z více projektorů, podpora pro videomapping, ovládání objektivu včetně pamětí a uniformity barev);</t>
  </si>
  <si>
    <t>- vyměnitelný zoomovatelný objektiv s projekčním poměrem min. 0,77-1,07:1;
- motorizovaný zoom, ostření;
- motorizovaný lenshift - vertikální +/- 24%, horizontální +/- 10%;
- podpora nativního 4K rozlišení s projekčním poměrem 0,75-1,04:1;</t>
  </si>
  <si>
    <t>- vyměnitelný zoomovatelný objektiv s projekčním poměrem min. 2,42-3,71:1;
- motorizovaný zoom, ostření;
- motorizovaný lenshift - vertikální +/- 60%, horizontální +/- 18%;
- podpora nativního 4K rozlišení s projekčním poměrem 2,34-3,59:1;</t>
  </si>
  <si>
    <t>Bezdrátový prezentační systém</t>
  </si>
  <si>
    <t>- prezentační systém umožňující bezdrátové spojení počítače, tabletu a telefonu s projektorem či jiným zobrazovacím zařízením (na principu vysílače, přijímače);
- podpora připojení alespoň dvou obrazových zdrojů ve stejný okamžik, až 16 připojených stanic ve stejný okamžik;
- výstupní rozlišení přes HDMI min. 1920x1080, frame rate 30fps v optimálních podmínkách;
- konektivita: HDMI 1.2 výstup, 1x Ethernet LAN 100Mbit; audio přes HDMI, audio analog přes jack 3,5mm, S/PDIF;
- jednoduché propojení pomocí USB (vysílač signálu) s PC či Mac bez nutnosti instalace dalších aplikacích;
- podpora přenos z mobilních telefonů a tabletů (podpora AirPlay a Google Cast);
- podpora operačních systémů Windows 7 a novější; macOS 10.14 a novější;
- podpora přenosu obrazu kamery ze zařízení se systémem Android a iOS;
- bezdrátové připojení pomocí IEEE 802.11a/g/n (podpora zabečení na úrovni WPA2-PSK) s dosahem až 30m mezi vysílačem a přijímací jednotkou, podpora 2,4 GHz a 5 GHz;
- tichý provoz - bezvětrákové chlazení;
-podpora napájení pře PoE;
- sestava se skládá min. ze dvou vysílacích přípojných zařízení s konektorem USB a jednoho přijímače;</t>
  </si>
  <si>
    <t>36 měsíců</t>
  </si>
  <si>
    <t>Cena celkem (Kč bez DPH)</t>
  </si>
  <si>
    <t>„Videotechnologie - Projektory pro Divadlo na Orlí“</t>
  </si>
  <si>
    <t xml:space="preserve">- dálkové ovládání ( možnost přímého výběru vstupního signálu bez nutností přepínání v sub-menu;  funkce lens shift, zoom, fokus, test pattern, split, freeze, ON, Standby, Mute - přímá tlačítka);
- napájecí kabel 230V;
- náhradní vzduchový filtr;
- bezdrátová síťová jednotka pro připojení přes WIFI;
- bezdrátový modul pro připojení k PC/MAC;
- 1ks kabel SDI s podporou HD-SDI s BNC konektory, černé provedení, délka 5m;
- 1ks kabel SDI s podporou HD-SDI s BNC konektory, černé provedení, délka 10m;
- 2ks kabel UTP Cat5e/6 s konektory RJ-45, černé provedení, délka 30m;
- 1ks kabel HDMI 1.2, černé provedení, délka 0,5m;
- HDBaseT vysílač (konektivita: HDMI in, RJ-45, RS232; přenos video a zvukového signálu v nekomprimované kvalitě; dosah min. 100 metrů přes kabel CAT5/6; barevné provedení černé);
- výměnný objektiv 1,57-2,56:1 (vyměnitelný zoomovatelný objektiv s projekčním poměrem min. 1,57-2,56:1; motorizovaný zoom, ostření; motorizovaný lenshift - vertikální +/- 60%, horizontální +/- 18%; podpora nativního 4K rozlišení s projekčním poměrem 1,52-2,47:1);
</t>
  </si>
  <si>
    <t>- přepravní obal typu touring case uzpůsobený k přepravě v náročných podmínkách; 
- kapacita: projektor (viz položka č. 1) umístěný v závěsné kleci (viz položka č. 2) a veškeré příslušenství;
- pěnová výplň zabraňující volnému pohybu a poškrábání; 
- přihrádka k umístění veškerého příslušenství, kabeláž, dálkový ovladač, HDBaseT vysílač , konferenční bezdrátový set - 1 ks (viz položka č. 5) včetně výměnných objektivů: (příslušenství položky č. 1) a položka č. 4;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</si>
  <si>
    <t>- přepravní obal typu touring case uzpůsobený k přepravě v náročných podmínkách; 
- kapacita: projektor (viz položka č. 1) umístěný v závěsné kleci (viz položka č. 2) a veškeré příslušenství;
- pěnová výplň zabraňující volnému pohybu a poškrábání; 
- přihrádka k umístění veškerého příslušenství, kabeláž, dálkový ovladač, HDBaseT vysílač , konferenční bezdrátový set - 1 ks (viz položka č. 5) včetně výměnných objektivů: (příslušenství položky č. 1) a položka č. 3;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</si>
</sst>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1"/>
      <family val="2"/>
    </font>
    <font>
      <sz val="11"/>
      <color indexed="8"/>
      <name val="Symbol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2" fillId="0" borderId="0">
      <alignment/>
      <protection/>
    </xf>
    <xf numFmtId="0" fontId="14" fillId="0" borderId="0">
      <alignment/>
      <protection/>
    </xf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justify" vertical="center"/>
    </xf>
    <xf numFmtId="0" fontId="0" fillId="0" borderId="1" xfId="0" applyBorder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2" borderId="2" xfId="21" applyFont="1" applyFill="1" applyBorder="1" applyAlignment="1">
      <alignment horizontal="left" vertical="center" wrapText="1"/>
      <protection/>
    </xf>
    <xf numFmtId="0" fontId="16" fillId="2" borderId="3" xfId="21" applyFont="1" applyFill="1" applyBorder="1" applyAlignment="1">
      <alignment horizontal="left" vertical="center"/>
      <protection/>
    </xf>
    <xf numFmtId="0" fontId="17" fillId="0" borderId="3" xfId="21" applyFont="1" applyBorder="1" applyAlignment="1">
      <alignment horizontal="left" vertical="top" wrapText="1"/>
      <protection/>
    </xf>
    <xf numFmtId="0" fontId="18" fillId="0" borderId="3" xfId="21" applyFont="1" applyBorder="1" applyAlignment="1">
      <alignment horizontal="left" vertical="top" wrapText="1"/>
      <protection/>
    </xf>
    <xf numFmtId="0" fontId="18" fillId="3" borderId="2" xfId="21" applyFont="1" applyFill="1" applyBorder="1" applyAlignment="1">
      <alignment horizontal="left" vertical="top" wrapText="1"/>
      <protection/>
    </xf>
    <xf numFmtId="0" fontId="15" fillId="0" borderId="4" xfId="21" applyFont="1" applyBorder="1" applyAlignment="1">
      <alignment horizontal="left" vertical="top" wrapText="1"/>
      <protection/>
    </xf>
    <xf numFmtId="3" fontId="16" fillId="0" borderId="4" xfId="21" applyNumberFormat="1" applyFont="1" applyBorder="1" applyAlignment="1">
      <alignment horizontal="left" vertical="top" wrapText="1"/>
      <protection/>
    </xf>
    <xf numFmtId="0" fontId="15" fillId="4" borderId="2" xfId="21" applyFont="1" applyFill="1" applyBorder="1" applyAlignment="1">
      <alignment horizontal="left" vertical="center" wrapText="1"/>
      <protection/>
    </xf>
    <xf numFmtId="0" fontId="15" fillId="4" borderId="3" xfId="21" applyFont="1" applyFill="1" applyBorder="1" applyAlignment="1">
      <alignment horizontal="left" vertical="center"/>
      <protection/>
    </xf>
    <xf numFmtId="0" fontId="17" fillId="5" borderId="2" xfId="21" applyFont="1" applyFill="1" applyBorder="1" applyAlignment="1" applyProtection="1">
      <alignment horizontal="left" vertical="top" wrapText="1"/>
      <protection locked="0"/>
    </xf>
    <xf numFmtId="0" fontId="17" fillId="5" borderId="3" xfId="21" applyFont="1" applyFill="1" applyBorder="1" applyAlignment="1" applyProtection="1">
      <alignment horizontal="left" vertical="top" wrapText="1"/>
      <protection locked="0"/>
    </xf>
    <xf numFmtId="0" fontId="17" fillId="5" borderId="5" xfId="21" applyFont="1" applyFill="1" applyBorder="1" applyAlignment="1" applyProtection="1">
      <alignment horizontal="left" vertical="top" wrapText="1"/>
      <protection locked="0"/>
    </xf>
    <xf numFmtId="0" fontId="18" fillId="5" borderId="3" xfId="21" applyFont="1" applyFill="1" applyBorder="1" applyAlignment="1" applyProtection="1">
      <alignment horizontal="left" vertical="top" wrapText="1"/>
      <protection locked="0"/>
    </xf>
    <xf numFmtId="0" fontId="18" fillId="5" borderId="2" xfId="21" applyFont="1" applyFill="1" applyBorder="1" applyAlignment="1" applyProtection="1">
      <alignment horizontal="left" vertical="top" wrapText="1"/>
      <protection locked="0"/>
    </xf>
    <xf numFmtId="0" fontId="15" fillId="6" borderId="4" xfId="21" applyFont="1" applyFill="1" applyBorder="1" applyAlignment="1">
      <alignment horizontal="center" vertical="center" wrapText="1"/>
      <protection/>
    </xf>
    <xf numFmtId="4" fontId="15" fillId="6" borderId="4" xfId="21" applyNumberFormat="1" applyFont="1" applyFill="1" applyBorder="1" applyAlignment="1" applyProtection="1">
      <alignment horizontal="center" vertical="center" wrapText="1"/>
      <protection locked="0"/>
    </xf>
    <xf numFmtId="0" fontId="15" fillId="7" borderId="3" xfId="21" applyFont="1" applyFill="1" applyBorder="1" applyAlignment="1">
      <alignment horizontal="center" vertical="center"/>
      <protection/>
    </xf>
    <xf numFmtId="0" fontId="19" fillId="0" borderId="0" xfId="21" applyFont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4" fillId="0" borderId="0" xfId="21" applyAlignment="1">
      <alignment horizontal="left"/>
      <protection/>
    </xf>
    <xf numFmtId="0" fontId="20" fillId="0" borderId="0" xfId="21" applyFont="1" applyAlignment="1">
      <alignment horizontal="left"/>
      <protection/>
    </xf>
    <xf numFmtId="0" fontId="15" fillId="2" borderId="3" xfId="21" applyFont="1" applyFill="1" applyBorder="1" applyAlignment="1">
      <alignment horizontal="left" vertical="center"/>
      <protection/>
    </xf>
    <xf numFmtId="0" fontId="17" fillId="0" borderId="3" xfId="21" applyFont="1" applyBorder="1" applyAlignment="1">
      <alignment horizontal="left" vertical="top" wrapText="1"/>
      <protection/>
    </xf>
    <xf numFmtId="0" fontId="18" fillId="0" borderId="3" xfId="21" applyFont="1" applyBorder="1" applyAlignment="1">
      <alignment horizontal="left" vertical="top" wrapText="1"/>
      <protection/>
    </xf>
    <xf numFmtId="3" fontId="15" fillId="0" borderId="4" xfId="21" applyNumberFormat="1" applyFont="1" applyBorder="1" applyAlignment="1">
      <alignment horizontal="left" vertical="top" wrapText="1"/>
      <protection/>
    </xf>
    <xf numFmtId="0" fontId="16" fillId="2" borderId="2" xfId="21" applyFont="1" applyFill="1" applyBorder="1" applyAlignment="1">
      <alignment horizontal="left" vertical="center" wrapText="1"/>
      <protection/>
    </xf>
    <xf numFmtId="49" fontId="17" fillId="0" borderId="3" xfId="21" applyNumberFormat="1" applyFont="1" applyBorder="1" applyAlignment="1">
      <alignment horizontal="left" vertical="top" wrapText="1"/>
      <protection/>
    </xf>
    <xf numFmtId="49" fontId="17" fillId="0" borderId="3" xfId="21" applyNumberFormat="1" applyFont="1" applyFill="1" applyBorder="1" applyAlignment="1">
      <alignment horizontal="left" vertical="top" wrapText="1"/>
      <protection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2" borderId="2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top" wrapText="1"/>
    </xf>
    <xf numFmtId="0" fontId="25" fillId="5" borderId="7" xfId="0" applyFont="1" applyFill="1" applyBorder="1" applyAlignment="1" applyProtection="1">
      <alignment horizontal="left" vertical="top" wrapText="1"/>
      <protection locked="0"/>
    </xf>
    <xf numFmtId="0" fontId="25" fillId="5" borderId="8" xfId="0" applyFont="1" applyFill="1" applyBorder="1" applyAlignment="1" applyProtection="1">
      <alignment horizontal="left" vertical="top" wrapText="1"/>
      <protection locked="0"/>
    </xf>
    <xf numFmtId="0" fontId="21" fillId="3" borderId="5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left" vertical="top" wrapText="1"/>
    </xf>
    <xf numFmtId="0" fontId="21" fillId="5" borderId="9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left" vertical="top" wrapText="1"/>
    </xf>
    <xf numFmtId="0" fontId="23" fillId="6" borderId="8" xfId="0" applyFont="1" applyFill="1" applyBorder="1" applyAlignment="1">
      <alignment horizontal="center" vertical="center" wrapText="1"/>
    </xf>
    <xf numFmtId="4" fontId="2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3" fillId="7" borderId="11" xfId="0" applyFont="1" applyFill="1" applyBorder="1" applyAlignment="1">
      <alignment horizontal="center" vertical="center"/>
    </xf>
    <xf numFmtId="49" fontId="25" fillId="0" borderId="8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3" fontId="23" fillId="0" borderId="8" xfId="0" applyNumberFormat="1" applyFont="1" applyBorder="1" applyAlignment="1">
      <alignment horizontal="left" vertical="top" wrapText="1"/>
    </xf>
    <xf numFmtId="4" fontId="2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>
      <alignment horizontal="left" vertical="top" wrapText="1"/>
    </xf>
    <xf numFmtId="0" fontId="21" fillId="3" borderId="6" xfId="0" applyFont="1" applyFill="1" applyBorder="1" applyAlignment="1">
      <alignment horizontal="left" vertical="top" wrapText="1"/>
    </xf>
    <xf numFmtId="0" fontId="21" fillId="5" borderId="6" xfId="0" applyFont="1" applyFill="1" applyBorder="1" applyAlignment="1" applyProtection="1">
      <alignment horizontal="left" vertical="top" wrapText="1"/>
      <protection locked="0"/>
    </xf>
    <xf numFmtId="0" fontId="21" fillId="5" borderId="3" xfId="0" applyFont="1" applyFill="1" applyBorder="1" applyAlignment="1" applyProtection="1">
      <alignment horizontal="left" vertical="top" wrapText="1"/>
      <protection locked="0"/>
    </xf>
    <xf numFmtId="0" fontId="17" fillId="8" borderId="2" xfId="21" applyFont="1" applyFill="1" applyBorder="1" applyAlignment="1">
      <alignment horizontal="left" vertical="top" wrapText="1"/>
      <protection/>
    </xf>
    <xf numFmtId="49" fontId="7" fillId="0" borderId="8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4" fontId="15" fillId="7" borderId="3" xfId="21" applyNumberFormat="1" applyFont="1" applyFill="1" applyBorder="1" applyAlignment="1">
      <alignment horizontal="center" vertical="center"/>
      <protection/>
    </xf>
    <xf numFmtId="0" fontId="18" fillId="5" borderId="12" xfId="21" applyFont="1" applyFill="1" applyBorder="1" applyAlignment="1" applyProtection="1">
      <alignment horizontal="left" vertical="top" wrapText="1"/>
      <protection locked="0"/>
    </xf>
    <xf numFmtId="0" fontId="21" fillId="5" borderId="12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>
      <alignment horizontal="left"/>
    </xf>
    <xf numFmtId="49" fontId="5" fillId="0" borderId="8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3"/>
  <sheetViews>
    <sheetView tabSelected="1" view="pageBreakPreview" zoomScale="70" zoomScaleSheetLayoutView="70" zoomScalePageLayoutView="150" workbookViewId="0" topLeftCell="A61">
      <selection activeCell="D22" sqref="D22"/>
    </sheetView>
  </sheetViews>
  <sheetFormatPr defaultColWidth="8.8515625" defaultRowHeight="15"/>
  <cols>
    <col min="1" max="1" width="37.7109375" style="18" customWidth="1"/>
    <col min="2" max="2" width="107.7109375" style="18" customWidth="1"/>
    <col min="3" max="3" width="27.8515625" style="18" customWidth="1"/>
    <col min="4" max="4" width="103.8515625" style="18" customWidth="1"/>
    <col min="5" max="5" width="27.140625" style="17" customWidth="1"/>
    <col min="6" max="16384" width="8.8515625" style="17" customWidth="1"/>
  </cols>
  <sheetData>
    <row r="1" spans="1:4" s="7" customFormat="1" ht="15.75">
      <c r="A1" s="10" t="s">
        <v>5</v>
      </c>
      <c r="B1" s="86" t="s">
        <v>54</v>
      </c>
      <c r="C1" s="10"/>
      <c r="D1" s="11"/>
    </row>
    <row r="2" spans="1:4" s="7" customFormat="1" ht="15.75">
      <c r="A2" s="10"/>
      <c r="B2" s="22"/>
      <c r="C2" s="10"/>
      <c r="D2" s="11"/>
    </row>
    <row r="3" spans="1:3" ht="15">
      <c r="A3" s="9" t="s">
        <v>21</v>
      </c>
      <c r="B3" s="21"/>
      <c r="C3" s="9"/>
    </row>
    <row r="4" spans="1:4" s="1" customFormat="1" ht="15.75">
      <c r="A4" s="6"/>
      <c r="B4" s="2"/>
      <c r="C4" s="6"/>
      <c r="D4" s="2"/>
    </row>
    <row r="5" spans="1:4" s="1" customFormat="1" ht="12.75">
      <c r="A5" s="12" t="s">
        <v>7</v>
      </c>
      <c r="B5" s="2"/>
      <c r="C5" s="12"/>
      <c r="D5" s="2"/>
    </row>
    <row r="6" spans="1:4" s="1" customFormat="1" ht="12.75">
      <c r="A6" s="16" t="s">
        <v>8</v>
      </c>
      <c r="B6" s="2"/>
      <c r="C6" s="16"/>
      <c r="D6" s="2"/>
    </row>
    <row r="7" spans="1:4" s="14" customFormat="1" ht="12.75">
      <c r="A7" s="16" t="s">
        <v>9</v>
      </c>
      <c r="B7" s="15"/>
      <c r="C7" s="16"/>
      <c r="D7" s="15"/>
    </row>
    <row r="8" spans="1:4" s="14" customFormat="1" ht="12.75">
      <c r="A8" s="16" t="s">
        <v>10</v>
      </c>
      <c r="B8" s="15"/>
      <c r="C8" s="16"/>
      <c r="D8" s="15"/>
    </row>
    <row r="9" spans="1:4" s="14" customFormat="1" ht="12.75">
      <c r="A9" s="16" t="s">
        <v>11</v>
      </c>
      <c r="B9" s="15"/>
      <c r="C9" s="16"/>
      <c r="D9" s="15"/>
    </row>
    <row r="10" spans="1:4" s="14" customFormat="1" ht="12.75">
      <c r="A10" s="16" t="s">
        <v>12</v>
      </c>
      <c r="B10" s="15"/>
      <c r="C10" s="16"/>
      <c r="D10" s="15"/>
    </row>
    <row r="11" spans="1:4" s="14" customFormat="1" ht="12.75">
      <c r="A11" s="16" t="s">
        <v>2</v>
      </c>
      <c r="B11" s="15"/>
      <c r="C11" s="16"/>
      <c r="D11" s="15"/>
    </row>
    <row r="12" spans="1:4" s="14" customFormat="1" ht="12.75">
      <c r="A12" s="80" t="s">
        <v>20</v>
      </c>
      <c r="B12" s="15"/>
      <c r="C12" s="16"/>
      <c r="D12" s="15"/>
    </row>
    <row r="13" spans="1:4" s="14" customFormat="1" ht="12.75">
      <c r="A13" s="80"/>
      <c r="B13" s="15"/>
      <c r="C13" s="16"/>
      <c r="D13" s="15"/>
    </row>
    <row r="14" spans="1:4" s="14" customFormat="1" ht="15">
      <c r="A14" s="21" t="s">
        <v>19</v>
      </c>
      <c r="B14" s="17"/>
      <c r="C14" s="17"/>
      <c r="D14" s="15"/>
    </row>
    <row r="15" spans="1:4" s="14" customFormat="1" ht="15">
      <c r="A15" s="21" t="s">
        <v>1</v>
      </c>
      <c r="B15" s="17"/>
      <c r="C15" s="17"/>
      <c r="D15" s="15"/>
    </row>
    <row r="16" spans="1:4" s="14" customFormat="1" ht="15">
      <c r="A16" s="21" t="s">
        <v>0</v>
      </c>
      <c r="B16" s="18"/>
      <c r="C16" s="18"/>
      <c r="D16" s="18"/>
    </row>
    <row r="17" spans="1:4" s="14" customFormat="1" ht="15">
      <c r="A17" s="21" t="s">
        <v>17</v>
      </c>
      <c r="B17" s="17"/>
      <c r="C17" s="17"/>
      <c r="D17" s="15"/>
    </row>
    <row r="18" spans="1:4" s="14" customFormat="1" ht="15">
      <c r="A18" s="21" t="s">
        <v>18</v>
      </c>
      <c r="B18" s="17"/>
      <c r="C18" s="17"/>
      <c r="D18" s="15"/>
    </row>
    <row r="19" spans="1:4" s="5" customFormat="1" ht="15">
      <c r="A19" s="8"/>
      <c r="B19" s="8"/>
      <c r="C19" s="8"/>
      <c r="D19" s="8"/>
    </row>
    <row r="20" spans="1:4" s="14" customFormat="1" ht="15">
      <c r="A20" s="4" t="s">
        <v>3</v>
      </c>
      <c r="B20" s="15"/>
      <c r="C20" s="4"/>
      <c r="D20" s="15"/>
    </row>
    <row r="21" spans="1:5" s="1" customFormat="1" ht="15">
      <c r="A21" s="23" t="s">
        <v>26</v>
      </c>
      <c r="B21" s="24" t="s">
        <v>22</v>
      </c>
      <c r="C21" s="30" t="s">
        <v>14</v>
      </c>
      <c r="D21" s="31" t="s">
        <v>15</v>
      </c>
      <c r="E21" s="20"/>
    </row>
    <row r="22" spans="1:4" s="1" customFormat="1" ht="207.75" customHeight="1">
      <c r="A22" s="26" t="s">
        <v>23</v>
      </c>
      <c r="B22" s="49" t="s">
        <v>46</v>
      </c>
      <c r="C22" s="32"/>
      <c r="D22" s="33"/>
    </row>
    <row r="23" spans="1:4" s="1" customFormat="1" ht="39.75" customHeight="1">
      <c r="A23" s="26" t="s">
        <v>28</v>
      </c>
      <c r="B23" s="50" t="s">
        <v>29</v>
      </c>
      <c r="C23" s="34"/>
      <c r="D23" s="35"/>
    </row>
    <row r="24" spans="1:4" s="1" customFormat="1" ht="96" customHeight="1">
      <c r="A24" s="26" t="s">
        <v>30</v>
      </c>
      <c r="B24" s="50" t="s">
        <v>47</v>
      </c>
      <c r="C24" s="34"/>
      <c r="D24" s="35"/>
    </row>
    <row r="25" spans="1:4" s="1" customFormat="1" ht="189" customHeight="1">
      <c r="A25" s="26" t="s">
        <v>31</v>
      </c>
      <c r="B25" s="50" t="s">
        <v>55</v>
      </c>
      <c r="C25" s="34"/>
      <c r="D25" s="35"/>
    </row>
    <row r="26" spans="1:4" s="14" customFormat="1" ht="12.75">
      <c r="A26" s="26" t="s">
        <v>27</v>
      </c>
      <c r="B26" s="25" t="s">
        <v>32</v>
      </c>
      <c r="C26" s="32"/>
      <c r="D26" s="35"/>
    </row>
    <row r="27" spans="1:4" s="3" customFormat="1" ht="13.5" thickBot="1">
      <c r="A27" s="27" t="s">
        <v>24</v>
      </c>
      <c r="B27" s="78" t="s">
        <v>45</v>
      </c>
      <c r="C27" s="84"/>
      <c r="D27" s="36"/>
    </row>
    <row r="28" spans="1:4" s="1" customFormat="1" ht="13.5" thickTop="1">
      <c r="A28" s="28" t="s">
        <v>6</v>
      </c>
      <c r="B28" s="29">
        <v>2</v>
      </c>
      <c r="C28" s="37" t="s">
        <v>16</v>
      </c>
      <c r="D28" s="38"/>
    </row>
    <row r="29" spans="1:4" s="1" customFormat="1" ht="15">
      <c r="A29" s="42"/>
      <c r="B29" s="43"/>
      <c r="C29" s="39" t="s">
        <v>25</v>
      </c>
      <c r="D29" s="83">
        <f>(B28*D28)</f>
        <v>0</v>
      </c>
    </row>
    <row r="30" spans="1:4" s="1" customFormat="1" ht="15">
      <c r="A30" s="42"/>
      <c r="B30" s="42"/>
      <c r="C30" s="42"/>
      <c r="D30" s="42"/>
    </row>
    <row r="31" spans="1:4" s="1" customFormat="1" ht="15">
      <c r="A31" s="40" t="s">
        <v>4</v>
      </c>
      <c r="B31" s="41"/>
      <c r="C31" s="40"/>
      <c r="D31" s="41"/>
    </row>
    <row r="32" spans="1:4" s="1" customFormat="1" ht="12.75">
      <c r="A32" s="48" t="s">
        <v>34</v>
      </c>
      <c r="B32" s="44" t="s">
        <v>22</v>
      </c>
      <c r="C32" s="30" t="s">
        <v>14</v>
      </c>
      <c r="D32" s="31" t="s">
        <v>15</v>
      </c>
    </row>
    <row r="33" spans="1:4" s="1" customFormat="1" ht="12.75">
      <c r="A33" s="25" t="s">
        <v>33</v>
      </c>
      <c r="B33" s="45" t="s">
        <v>41</v>
      </c>
      <c r="C33" s="32"/>
      <c r="D33" s="33"/>
    </row>
    <row r="34" spans="1:4" s="1" customFormat="1" ht="73.5" customHeight="1">
      <c r="A34" s="46" t="s">
        <v>31</v>
      </c>
      <c r="B34" s="45" t="s">
        <v>36</v>
      </c>
      <c r="C34" s="34"/>
      <c r="D34" s="35"/>
    </row>
    <row r="35" spans="1:4" s="3" customFormat="1" ht="13.5" thickBot="1">
      <c r="A35" s="27" t="s">
        <v>24</v>
      </c>
      <c r="B35" s="27" t="s">
        <v>45</v>
      </c>
      <c r="C35" s="84"/>
      <c r="D35" s="36"/>
    </row>
    <row r="36" spans="1:4" s="13" customFormat="1" ht="13.5" thickTop="1">
      <c r="A36" s="28" t="s">
        <v>6</v>
      </c>
      <c r="B36" s="47">
        <v>2</v>
      </c>
      <c r="C36" s="37" t="s">
        <v>16</v>
      </c>
      <c r="D36" s="38"/>
    </row>
    <row r="37" spans="1:4" s="13" customFormat="1" ht="15">
      <c r="A37" s="42"/>
      <c r="B37" s="42"/>
      <c r="C37" s="39" t="s">
        <v>25</v>
      </c>
      <c r="D37" s="83">
        <f>(B36*D36)</f>
        <v>0</v>
      </c>
    </row>
    <row r="38" s="1" customFormat="1" ht="12.75">
      <c r="B38" s="51"/>
    </row>
    <row r="39" spans="1:4" s="3" customFormat="1" ht="15">
      <c r="A39" s="52" t="s">
        <v>13</v>
      </c>
      <c r="B39" s="53"/>
      <c r="C39" s="52"/>
      <c r="D39" s="53"/>
    </row>
    <row r="40" spans="1:4" s="1" customFormat="1" ht="25.5">
      <c r="A40" s="54" t="s">
        <v>39</v>
      </c>
      <c r="B40" s="55" t="s">
        <v>22</v>
      </c>
      <c r="C40" s="56" t="s">
        <v>14</v>
      </c>
      <c r="D40" s="57" t="s">
        <v>15</v>
      </c>
    </row>
    <row r="41" spans="1:4" s="1" customFormat="1" ht="63" customHeight="1">
      <c r="A41" s="58" t="s">
        <v>33</v>
      </c>
      <c r="B41" s="70" t="s">
        <v>48</v>
      </c>
      <c r="C41" s="59"/>
      <c r="D41" s="60"/>
    </row>
    <row r="42" spans="1:4" s="1" customFormat="1" ht="13.5" thickBot="1">
      <c r="A42" s="61" t="s">
        <v>24</v>
      </c>
      <c r="B42" s="62" t="s">
        <v>45</v>
      </c>
      <c r="C42" s="85"/>
      <c r="D42" s="63"/>
    </row>
    <row r="43" spans="1:4" s="1" customFormat="1" ht="13.5" thickTop="1">
      <c r="A43" s="64" t="s">
        <v>6</v>
      </c>
      <c r="B43" s="65">
        <v>1</v>
      </c>
      <c r="C43" s="66" t="s">
        <v>16</v>
      </c>
      <c r="D43" s="67"/>
    </row>
    <row r="44" spans="1:4" s="1" customFormat="1" ht="15">
      <c r="A44" s="68"/>
      <c r="B44" s="68"/>
      <c r="C44" s="69" t="s">
        <v>16</v>
      </c>
      <c r="D44" s="83">
        <f>(B43*D43)</f>
        <v>0</v>
      </c>
    </row>
    <row r="45" s="14" customFormat="1" ht="12.75"/>
    <row r="46" spans="1:4" s="3" customFormat="1" ht="15">
      <c r="A46" s="52" t="s">
        <v>35</v>
      </c>
      <c r="B46" s="53"/>
      <c r="C46" s="52"/>
      <c r="D46" s="53"/>
    </row>
    <row r="47" spans="1:4" s="1" customFormat="1" ht="25.5">
      <c r="A47" s="54" t="s">
        <v>40</v>
      </c>
      <c r="B47" s="55" t="s">
        <v>22</v>
      </c>
      <c r="C47" s="56" t="s">
        <v>14</v>
      </c>
      <c r="D47" s="57" t="s">
        <v>15</v>
      </c>
    </row>
    <row r="48" spans="1:4" s="1" customFormat="1" ht="60.75" customHeight="1">
      <c r="A48" s="58" t="s">
        <v>33</v>
      </c>
      <c r="B48" s="70" t="s">
        <v>49</v>
      </c>
      <c r="C48" s="59"/>
      <c r="D48" s="60"/>
    </row>
    <row r="49" spans="1:4" s="1" customFormat="1" ht="13.5" thickBot="1">
      <c r="A49" s="61" t="s">
        <v>24</v>
      </c>
      <c r="B49" s="62" t="s">
        <v>45</v>
      </c>
      <c r="C49" s="85"/>
      <c r="D49" s="63"/>
    </row>
    <row r="50" spans="1:4" ht="15.75" thickTop="1">
      <c r="A50" s="64" t="s">
        <v>6</v>
      </c>
      <c r="B50" s="65">
        <v>1</v>
      </c>
      <c r="C50" s="66" t="s">
        <v>16</v>
      </c>
      <c r="D50" s="67"/>
    </row>
    <row r="51" spans="1:4" s="14" customFormat="1" ht="15">
      <c r="A51" s="68"/>
      <c r="B51" s="68"/>
      <c r="C51" s="69" t="s">
        <v>16</v>
      </c>
      <c r="D51" s="83">
        <f>(B50*D50)</f>
        <v>0</v>
      </c>
    </row>
    <row r="52" spans="1:16384" s="1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  <c r="XEZ52" s="3"/>
      <c r="XFA52" s="3"/>
      <c r="XFB52" s="3"/>
      <c r="XFC52" s="3"/>
      <c r="XFD52" s="3"/>
    </row>
    <row r="53" spans="1:4" ht="15">
      <c r="A53" s="52" t="s">
        <v>37</v>
      </c>
      <c r="B53" s="53"/>
      <c r="C53" s="52"/>
      <c r="D53" s="53"/>
    </row>
    <row r="54" spans="1:4" ht="15" customHeight="1">
      <c r="A54" s="54" t="s">
        <v>50</v>
      </c>
      <c r="B54" s="55" t="s">
        <v>22</v>
      </c>
      <c r="C54" s="56" t="s">
        <v>14</v>
      </c>
      <c r="D54" s="57" t="s">
        <v>15</v>
      </c>
    </row>
    <row r="55" spans="1:4" ht="192" customHeight="1">
      <c r="A55" s="58" t="s">
        <v>33</v>
      </c>
      <c r="B55" s="87" t="s">
        <v>51</v>
      </c>
      <c r="C55" s="59"/>
      <c r="D55" s="60"/>
    </row>
    <row r="56" spans="1:4" ht="15">
      <c r="A56" s="74" t="s">
        <v>24</v>
      </c>
      <c r="B56" s="75" t="s">
        <v>52</v>
      </c>
      <c r="C56" s="77"/>
      <c r="D56" s="76"/>
    </row>
    <row r="57" spans="1:4" ht="15" customHeight="1">
      <c r="A57" s="71" t="s">
        <v>6</v>
      </c>
      <c r="B57" s="72">
        <v>2</v>
      </c>
      <c r="C57" s="66" t="s">
        <v>16</v>
      </c>
      <c r="D57" s="73"/>
    </row>
    <row r="58" spans="1:4" ht="15">
      <c r="A58" s="68"/>
      <c r="B58" s="68"/>
      <c r="C58" s="69" t="s">
        <v>25</v>
      </c>
      <c r="D58" s="83">
        <f>(B57*D57)</f>
        <v>0</v>
      </c>
    </row>
    <row r="59" ht="15"/>
    <row r="60" spans="1:6" s="1" customFormat="1" ht="15">
      <c r="A60" s="52" t="s">
        <v>38</v>
      </c>
      <c r="B60" s="53"/>
      <c r="C60" s="52"/>
      <c r="D60" s="53"/>
      <c r="E60"/>
      <c r="F60"/>
    </row>
    <row r="61" spans="1:6" s="1" customFormat="1" ht="25.5">
      <c r="A61" s="54" t="s">
        <v>43</v>
      </c>
      <c r="B61" s="55" t="s">
        <v>22</v>
      </c>
      <c r="C61" s="56" t="s">
        <v>14</v>
      </c>
      <c r="D61" s="57" t="s">
        <v>15</v>
      </c>
      <c r="E61"/>
      <c r="F61"/>
    </row>
    <row r="62" spans="1:6" s="1" customFormat="1" ht="200.25" customHeight="1">
      <c r="A62" s="58" t="s">
        <v>33</v>
      </c>
      <c r="B62" s="79" t="s">
        <v>57</v>
      </c>
      <c r="C62" s="59"/>
      <c r="D62" s="60"/>
      <c r="E62"/>
      <c r="F62"/>
    </row>
    <row r="63" spans="1:4" ht="15.75" thickBot="1">
      <c r="A63" s="74" t="s">
        <v>24</v>
      </c>
      <c r="B63" s="75" t="s">
        <v>45</v>
      </c>
      <c r="C63" s="85"/>
      <c r="D63" s="77"/>
    </row>
    <row r="64" spans="1:4" s="14" customFormat="1" ht="13.5" thickTop="1">
      <c r="A64" s="71" t="s">
        <v>6</v>
      </c>
      <c r="B64" s="72">
        <v>1</v>
      </c>
      <c r="C64" s="66" t="s">
        <v>16</v>
      </c>
      <c r="D64" s="73"/>
    </row>
    <row r="65" spans="1:4" s="3" customFormat="1" ht="15">
      <c r="A65" s="68"/>
      <c r="B65" s="68"/>
      <c r="C65" s="69" t="s">
        <v>16</v>
      </c>
      <c r="D65" s="83">
        <f>(B64*D64)</f>
        <v>0</v>
      </c>
    </row>
    <row r="66" s="1" customFormat="1" ht="12.75"/>
    <row r="67" spans="1:4" s="1" customFormat="1" ht="15">
      <c r="A67" s="52" t="s">
        <v>42</v>
      </c>
      <c r="B67" s="53"/>
      <c r="C67" s="52"/>
      <c r="D67" s="53"/>
    </row>
    <row r="68" spans="1:4" s="1" customFormat="1" ht="25.5">
      <c r="A68" s="54" t="s">
        <v>44</v>
      </c>
      <c r="B68" s="55" t="s">
        <v>22</v>
      </c>
      <c r="C68" s="56" t="s">
        <v>14</v>
      </c>
      <c r="D68" s="57" t="s">
        <v>15</v>
      </c>
    </row>
    <row r="69" spans="1:4" ht="203.25" customHeight="1">
      <c r="A69" s="58" t="s">
        <v>33</v>
      </c>
      <c r="B69" s="79" t="s">
        <v>56</v>
      </c>
      <c r="C69" s="59"/>
      <c r="D69" s="60"/>
    </row>
    <row r="70" spans="1:4" s="14" customFormat="1" ht="13.5" thickBot="1">
      <c r="A70" s="74" t="s">
        <v>24</v>
      </c>
      <c r="B70" s="75" t="s">
        <v>45</v>
      </c>
      <c r="C70" s="85"/>
      <c r="D70" s="77"/>
    </row>
    <row r="71" spans="1:4" s="3" customFormat="1" ht="13.5" thickTop="1">
      <c r="A71" s="71" t="s">
        <v>6</v>
      </c>
      <c r="B71" s="72">
        <v>1</v>
      </c>
      <c r="C71" s="66" t="s">
        <v>16</v>
      </c>
      <c r="D71" s="73"/>
    </row>
    <row r="72" spans="1:4" s="1" customFormat="1" ht="15">
      <c r="A72" s="68"/>
      <c r="B72" s="68"/>
      <c r="C72" s="69" t="s">
        <v>16</v>
      </c>
      <c r="D72" s="83">
        <f>(B71*D71)</f>
        <v>0</v>
      </c>
    </row>
    <row r="73" s="1" customFormat="1" ht="12.75"/>
    <row r="74" spans="3:4" s="1" customFormat="1" ht="36" customHeight="1">
      <c r="C74" s="82" t="s">
        <v>53</v>
      </c>
      <c r="D74" s="81">
        <f>SUM(D29,D37,D44,D51,D58,D65,D72)</f>
        <v>0</v>
      </c>
    </row>
    <row r="75" s="1" customFormat="1" ht="12.75"/>
    <row r="77" s="14" customFormat="1" ht="12.75"/>
    <row r="78" s="3" customFormat="1" ht="12.75"/>
    <row r="79" s="1" customFormat="1" ht="12.75"/>
    <row r="80" s="1" customFormat="1" ht="12.75"/>
    <row r="81" spans="1:4" s="1" customFormat="1" ht="12.75">
      <c r="A81" s="3"/>
      <c r="B81" s="3"/>
      <c r="C81" s="3"/>
      <c r="D81" s="3"/>
    </row>
    <row r="82" s="1" customFormat="1" ht="12.75"/>
    <row r="83" spans="1:4" ht="15">
      <c r="A83" s="17"/>
      <c r="B83" s="17"/>
      <c r="C83" s="17"/>
      <c r="D83" s="17"/>
    </row>
    <row r="84" s="14" customFormat="1" ht="12.75"/>
    <row r="85" s="3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132" spans="1:5" s="18" customFormat="1" ht="15">
      <c r="A132" s="19"/>
      <c r="E132" s="17"/>
    </row>
    <row r="133" spans="1:5" s="18" customFormat="1" ht="15">
      <c r="A133" s="19"/>
      <c r="E133" s="17"/>
    </row>
  </sheetData>
  <sheetProtection algorithmName="SHA-512" hashValue="7Oi0B1Tse3coNNjH61mSVXvIuZIB0LUvrreTeclZTr4NA+FqQMPTONrhevyy7Ljw27zTpWNkWrUMgVUM1sNizg==" saltValue="pmaPvLOOb1V4wszupux1kw==" spinCount="100000" sheet="1" objects="1" scenarios="1"/>
  <printOptions/>
  <pageMargins left="0.7086614173228347" right="0.5118110236220472" top="0.7874015748031497" bottom="0.7874015748031497" header="0.31496062992125984" footer="0.5118110236220472"/>
  <pageSetup fitToHeight="0" fitToWidth="1" horizontalDpi="600" verticalDpi="600" orientation="landscape" paperSize="9" scale="48" r:id="rId1"/>
  <headerFooter>
    <oddHeader>&amp;L&amp;"-,Kurzíva"&amp;9Janáčkova akademie múzických umění v Brně</oddHeader>
    <oddFooter>&amp;C&amp;10&amp;P</oddFooter>
  </headerFooter>
  <rowBreaks count="3" manualBreakCount="3">
    <brk id="37" max="16383" man="1"/>
    <brk id="65" max="16383" man="1"/>
    <brk id="76" max="16383" man="1"/>
  </rowBreaks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2020-09-04T13:32:46Z</cp:lastPrinted>
  <dcterms:created xsi:type="dcterms:W3CDTF">2015-04-02T08:33:13Z</dcterms:created>
  <dcterms:modified xsi:type="dcterms:W3CDTF">2020-09-04T13:35:48Z</dcterms:modified>
  <cp:category/>
  <cp:version/>
  <cp:contentType/>
  <cp:contentStatus/>
</cp:coreProperties>
</file>