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5440" windowHeight="15390" activeTab="0"/>
  </bookViews>
  <sheets>
    <sheet name="Technické podmínky - Software" sheetId="1" r:id="rId1"/>
  </sheets>
  <definedNames>
    <definedName name="_xlnm.Print_Area" localSheetId="0">'Technické podmínky - Software'!$A$1:$D$100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<sst xmlns="http://schemas.openxmlformats.org/spreadsheetml/2006/main" count="170" uniqueCount="117">
  <si>
    <t>Položka č. 1</t>
  </si>
  <si>
    <t>Položka č. 2</t>
  </si>
  <si>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</si>
  <si>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</si>
  <si>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</si>
  <si>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</si>
  <si>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</si>
  <si>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</si>
  <si>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</si>
  <si>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</si>
  <si>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</si>
  <si>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</si>
  <si>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</si>
  <si>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Nabízený model</t>
  </si>
  <si>
    <t>Technické parametry nabízeného modelu</t>
  </si>
  <si>
    <t>Cena za 1 kus (Kč bez DPH)</t>
  </si>
  <si>
    <t>Požadované technické parametry  jsou minimální, není-li uvedeno jinak</t>
  </si>
  <si>
    <t>6. Nesplnění kteréhokoliv z požadovaných parametrů je důvodem k vyloučení účastníka.</t>
  </si>
  <si>
    <r>
      <t>Počet</t>
    </r>
    <r>
      <rPr>
        <b/>
        <sz val="10"/>
        <color indexed="8"/>
        <rFont val="Calibri"/>
        <family val="2"/>
      </rPr>
      <t xml:space="preserve"> ks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</si>
  <si>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Cena za </t>
    </r>
    <r>
      <rPr>
        <b/>
        <sz val="10"/>
        <color indexed="8"/>
        <rFont val="Calibri"/>
        <family val="2"/>
      </rPr>
      <t>1 kus</t>
    </r>
    <r>
      <rPr>
        <b/>
        <sz val="10"/>
        <color theme="1"/>
        <rFont val="Calibri"/>
        <family val="2"/>
        <scheme val="minor"/>
      </rPr>
      <t xml:space="preserve"> (Kč bez DPH)</t>
    </r>
  </si>
  <si>
    <t xml:space="preserve">Počet ks </t>
  </si>
  <si>
    <t>Cena celkem bez DPH</t>
  </si>
  <si>
    <t>Počet ks</t>
  </si>
  <si>
    <t>Cena za 6 kusy (Kč bez DPH)</t>
  </si>
  <si>
    <t>Cena za 4 kusy (Kč bez DPH)</t>
  </si>
  <si>
    <t>Virtualizační software pro renderovací pracovní stanice</t>
  </si>
  <si>
    <t>Software licence pro virtualizaci GPU karet renderovací pracovní stanice</t>
  </si>
  <si>
    <t>Instalace a konfigurace software do prostředí DF JAMU</t>
  </si>
  <si>
    <t>Software licence pro video editační software včetně HW licenčního klíče (dongle)</t>
  </si>
  <si>
    <t>Software licence pro video editační software, plovoucí (siťové) licence</t>
  </si>
  <si>
    <t>Instalace a konfigurace software pro virtualizaci GPU karet v renderovacích stanicích DF JAMU</t>
  </si>
  <si>
    <t>Instalace a konfigurace virtualizačního software v prostředí renderovacích stanic (blender)</t>
  </si>
  <si>
    <t>Instalace a konfigurace video editačního software včetně integrace pro prostředí Elements Media Library</t>
  </si>
  <si>
    <t>konfigurace min. 3x fyzických serverů/stanic na platformě Intel, konfigurace virtualizační platformy a integrace do stávajícího monitoring řešení Chronograf (na škole již existuje), zaškolení administrátorů</t>
  </si>
  <si>
    <t>Instalace video editačního software na platformě Mac OS X, minimálně 20ks pracovních stanic (floating licensing), min. 4ks stanic včetně HW klíče (dongle, asistence při registraci licencí u výrobce, integrace plug-inu pro stávajícího řešení Elements Media Library do prostředí video editačního software.</t>
  </si>
  <si>
    <t>minimálně 60 měsíců</t>
  </si>
  <si>
    <t>počet licencovaných CPU socketů</t>
  </si>
  <si>
    <t>podpora operačních systémů</t>
  </si>
  <si>
    <t>Virtualizační platforma musí podporovat Microsoft Windows 8, 10, Linux Debian, Linux Ubuntu, CentOS, RedHat, SuSe, Windows Server 2016</t>
  </si>
  <si>
    <t>Virtualizační platforma musí obsahovat nástroj pro správu minimálně 3x fyzických hostů</t>
  </si>
  <si>
    <t>software licence musí obsahovat nárok na nové verze a technickou podporu v délce min. 36 měsíců</t>
  </si>
  <si>
    <t>management nástroj pro centrální správu</t>
  </si>
  <si>
    <t>virtualizační softwarová vrstva nesmí prekročit velikost 200 MB na disku</t>
  </si>
  <si>
    <t>podpora virtuálních serverů a stanic</t>
  </si>
  <si>
    <t>software podporuje až 128 virtuálních instancí</t>
  </si>
  <si>
    <t>uživatelské rozhraní</t>
  </si>
  <si>
    <t>kompletní správa řešení skrze webové rozhraní HTML5</t>
  </si>
  <si>
    <t>podpora vývojářského REST API pro možnost integrace  CLI skriptů</t>
  </si>
  <si>
    <t>REST API pro vývojáře</t>
  </si>
  <si>
    <t>Kubernetes</t>
  </si>
  <si>
    <t>podpora nasazení Kubernetes clusteru</t>
  </si>
  <si>
    <t>virtualizační platforma musí podporovat virtualizaci GPU a NICs</t>
  </si>
  <si>
    <t>sdílení GPU a NICs</t>
  </si>
  <si>
    <t>šifrování</t>
  </si>
  <si>
    <t>nabízené řešení musí umožňovat šifrování virtuálních stanic a serverů</t>
  </si>
  <si>
    <t>vysoká dostupnost</t>
  </si>
  <si>
    <t>nabízené řešení musí být možné rozšířít o funkcionalitu tzv. High Availability</t>
  </si>
  <si>
    <t>Licence pro sdílení GPU karet</t>
  </si>
  <si>
    <t>podpora virtualizace hardware GPU karet Nvidia RTX (na škole již existuje)</t>
  </si>
  <si>
    <t>Podpora 2D a 3D aplikací</t>
  </si>
  <si>
    <t>Podpora Blender aplikace</t>
  </si>
  <si>
    <t>Podpora Direct Access</t>
  </si>
  <si>
    <t>software musí umožňovat paralelní a přímý přistup virtuálních serverů k fyzické GPU kartě nebo GPU clusteru</t>
  </si>
  <si>
    <t>Podpora více monitorů</t>
  </si>
  <si>
    <t>Technická podpora a nárok zdarma na nové verze</t>
  </si>
  <si>
    <t xml:space="preserve">Podpora API </t>
  </si>
  <si>
    <t>OpenCL a CUDA aplikace</t>
  </si>
  <si>
    <t>virtuální GPU musí podporovat aplikace typu OpenCL a CUDA</t>
  </si>
  <si>
    <t>Frame buffer</t>
  </si>
  <si>
    <t>Maximální rozlišení</t>
  </si>
  <si>
    <t>nabízené řešení musí umožnit centrálně nastavit max. rozlišení virtuální pracovní stanice nebo serveru</t>
  </si>
  <si>
    <t>možnost konfigurace frame rate buffer, podpora až 45 frames za vteřinu</t>
  </si>
  <si>
    <t>virtuální GPU musí podporovat min. API: Vulkan, DirectX, Nvidia CUDA, DXVA</t>
  </si>
  <si>
    <t>software musí podporovat min. 4x monitor pro virtuální stanici/server</t>
  </si>
  <si>
    <t>licence pro virtualizaci minimálně 6x fyzický CPU socket</t>
  </si>
  <si>
    <t>podpora současně pracujících uživatelů</t>
  </si>
  <si>
    <t>software musi obsahovat plovoucí licenci minimálně pro 20 uživatelů (studentů)</t>
  </si>
  <si>
    <t>integrace s MAM řešením Elements Media Library</t>
  </si>
  <si>
    <t>editační software musí podporovat instalaci plug-inu Elements Media Library přímo do aplikace (na škole již existuje)</t>
  </si>
  <si>
    <t>technická podpora a nárok na nové verze zdarma</t>
  </si>
  <si>
    <t>minimálně v délce 12 měsíců</t>
  </si>
  <si>
    <t>editační software musí podporovat minimálně instalaci na OS Windows, Mac OS X</t>
  </si>
  <si>
    <t>podpora formátů min. SD, HD, 4K, 8K, 16K, HDR</t>
  </si>
  <si>
    <t>sada nástrojů a funkcí pro střih dokumentů, filmů, seriálů, koncertů, divadelních představení a dalších pořadů, nastavitelné rozhraní dle individuálních potřeb uživatele</t>
  </si>
  <si>
    <t>Profesionální postprodukční software pro zpracování videa</t>
  </si>
  <si>
    <t>Podpora video stop</t>
  </si>
  <si>
    <t>Podpora audio stop</t>
  </si>
  <si>
    <t>podpora až 60 audio stop</t>
  </si>
  <si>
    <t>podpora až 60 video stop</t>
  </si>
  <si>
    <t>Optimalizovaná pracovní plocha</t>
  </si>
  <si>
    <t>možnost optimalizace dle aktuálního workflow: Edit, Color, Effects a Audio</t>
  </si>
  <si>
    <t>Podpora externích zařízení</t>
  </si>
  <si>
    <t>software musí podporovat přidat externí vstupně-výstupní zařízení „převodník“ pro připojení televize, video monitoru, aktivních reproduktorů a mixážního pultu</t>
  </si>
  <si>
    <t>Podpora sdílených úložišť</t>
  </si>
  <si>
    <t>software musí podporovat ukládání dat na sdílená úložiště Elements Gateway, Avid Nexis a Quantum StorNext (na škole již existuje)</t>
  </si>
  <si>
    <t>Podpora AFF</t>
  </si>
  <si>
    <t>software musí umožňovat AFF import/export</t>
  </si>
  <si>
    <t>Titulkovač</t>
  </si>
  <si>
    <t>software musí podporovat vytváření titulků</t>
  </si>
  <si>
    <t>Multicam editing</t>
  </si>
  <si>
    <t>nabízené řešení musí umožnit multicam editing (práce s více kamerami)</t>
  </si>
  <si>
    <t>Transcoding</t>
  </si>
  <si>
    <t>software musí obsahovat funkcionalitu transcoding video materiálu</t>
  </si>
  <si>
    <t>Audio kvalita</t>
  </si>
  <si>
    <t>podpora min. Mono, Dual Mono, Stereo, 5.1 a 7.1 surround</t>
  </si>
  <si>
    <t>Klávesové zkratky</t>
  </si>
  <si>
    <t>software umožňuje použití klávesových zkratek min. Play, Toggle, Go, Mark In, Trim</t>
  </si>
  <si>
    <t>přenosná licence HW dongle (USB)</t>
  </si>
  <si>
    <t>software je možné provozovat pouze s lokálně připojeným HW klíčem (dongle)</t>
  </si>
  <si>
    <t>software umožňuje provozování 2D a 3D aplikací ve virtuálním prostředí</t>
  </si>
  <si>
    <t>software musí být certifikován pro renderovací aplikaci Blender (na škole již existuje)</t>
  </si>
  <si>
    <t>podpora operačních systémů virtuálních instancí</t>
  </si>
  <si>
    <t>velikost (v MB) virtualizačního software</t>
  </si>
  <si>
    <t>Podpora rozlišení</t>
  </si>
  <si>
    <t>instalace a konfigurace min. 6 virtuálních GPU stanic pro renderovací prostředí Blender (na škole již existuje), konfigurace virtualizačního GPU software  umožňující sdílení GPU hardware</t>
  </si>
  <si>
    <t>"VZMR - výukový software pro Divadelní fakultu"</t>
  </si>
  <si>
    <t>Příloha č. 1:   Technická specifikace předmětu plnění a cenová kalkulace - výukový software pro Divadelní fakultu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</si>
</sst>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Border="0" applyProtection="0">
      <alignment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3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164" fontId="19" fillId="0" borderId="4" xfId="2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9" fillId="0" borderId="5" xfId="20" applyFont="1" applyFill="1" applyBorder="1" applyAlignment="1" applyProtection="1">
      <alignment horizontal="left" vertical="top" wrapText="1"/>
      <protection/>
    </xf>
    <xf numFmtId="0" fontId="3" fillId="6" borderId="3" xfId="0" applyFont="1" applyFill="1" applyBorder="1" applyAlignment="1">
      <alignment horizontal="left" vertical="center" wrapText="1"/>
    </xf>
    <xf numFmtId="164" fontId="19" fillId="0" borderId="6" xfId="20" applyFont="1" applyFill="1" applyBorder="1" applyAlignment="1" applyProtection="1">
      <alignment horizontal="left" vertical="top" wrapText="1"/>
      <protection/>
    </xf>
    <xf numFmtId="0" fontId="6" fillId="7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8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>
      <alignment horizontal="left" vertical="center" wrapText="1"/>
    </xf>
    <xf numFmtId="0" fontId="23" fillId="9" borderId="8" xfId="0" applyFont="1" applyFill="1" applyBorder="1" applyAlignment="1">
      <alignment horizontal="left" vertical="center"/>
    </xf>
    <xf numFmtId="0" fontId="26" fillId="10" borderId="9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4" fontId="23" fillId="11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3" fillId="12" borderId="11" xfId="0" applyFont="1" applyFill="1" applyBorder="1" applyAlignment="1">
      <alignment horizontal="center" vertical="center"/>
    </xf>
    <xf numFmtId="4" fontId="9" fillId="12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164" fontId="19" fillId="0" borderId="3" xfId="20" applyFont="1" applyFill="1" applyBorder="1" applyAlignment="1" applyProtection="1">
      <alignment horizontal="left" vertical="top" wrapText="1"/>
      <protection/>
    </xf>
    <xf numFmtId="164" fontId="25" fillId="0" borderId="12" xfId="0" applyNumberFormat="1" applyFont="1" applyBorder="1" applyAlignment="1">
      <alignment horizontal="left" vertical="top" wrapText="1"/>
    </xf>
    <xf numFmtId="0" fontId="23" fillId="11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19" fillId="0" borderId="5" xfId="20" applyFont="1" applyFill="1" applyBorder="1" applyAlignment="1" applyProtection="1">
      <alignment horizontal="center" vertical="top" wrapText="1"/>
      <protection/>
    </xf>
    <xf numFmtId="164" fontId="19" fillId="0" borderId="6" xfId="20" applyFont="1" applyFill="1" applyBorder="1" applyAlignment="1" applyProtection="1">
      <alignment horizontal="center" vertical="top" wrapText="1"/>
      <protection/>
    </xf>
    <xf numFmtId="164" fontId="19" fillId="0" borderId="3" xfId="20" applyFont="1" applyFill="1" applyBorder="1" applyAlignment="1" applyProtection="1">
      <alignment horizontal="center" vertical="center" wrapText="1"/>
      <protection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4" fontId="19" fillId="0" borderId="3" xfId="20" applyFont="1" applyFill="1" applyBorder="1" applyAlignment="1" applyProtection="1">
      <alignment horizontal="center" vertical="center" wrapText="1"/>
      <protection/>
    </xf>
    <xf numFmtId="164" fontId="19" fillId="0" borderId="3" xfId="20" applyFont="1" applyFill="1" applyBorder="1" applyAlignment="1" applyProtection="1">
      <alignment horizontal="left" vertical="top" wrapText="1"/>
      <protection/>
    </xf>
    <xf numFmtId="0" fontId="6" fillId="7" borderId="3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7" fillId="7" borderId="13" xfId="20" applyFont="1" applyFill="1" applyBorder="1" applyAlignment="1" applyProtection="1">
      <alignment horizontal="center" vertical="center" wrapText="1"/>
      <protection/>
    </xf>
    <xf numFmtId="164" fontId="27" fillId="7" borderId="3" xfId="20" applyFont="1" applyFill="1" applyBorder="1" applyAlignment="1" applyProtection="1">
      <alignment horizontal="center" vertical="center" wrapText="1"/>
      <protection/>
    </xf>
    <xf numFmtId="0" fontId="23" fillId="8" borderId="8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left" vertical="top" wrapText="1"/>
    </xf>
    <xf numFmtId="164" fontId="25" fillId="0" borderId="14" xfId="0" applyNumberFormat="1" applyFont="1" applyBorder="1" applyAlignment="1">
      <alignment horizontal="left" vertical="top" wrapText="1"/>
    </xf>
    <xf numFmtId="0" fontId="25" fillId="0" borderId="15" xfId="0" applyFont="1" applyBorder="1" applyAlignment="1">
      <alignment vertical="top" wrapText="1"/>
    </xf>
    <xf numFmtId="164" fontId="25" fillId="0" borderId="15" xfId="0" applyNumberFormat="1" applyFont="1" applyBorder="1" applyAlignment="1">
      <alignment horizontal="left" vertical="top" wrapText="1"/>
    </xf>
    <xf numFmtId="164" fontId="26" fillId="0" borderId="4" xfId="0" applyNumberFormat="1" applyFont="1" applyBorder="1" applyAlignment="1">
      <alignment horizontal="left" vertical="top" wrapText="1"/>
    </xf>
    <xf numFmtId="164" fontId="26" fillId="0" borderId="5" xfId="0" applyNumberFormat="1" applyFont="1" applyBorder="1" applyAlignment="1">
      <alignment horizontal="left" vertical="top" wrapText="1"/>
    </xf>
    <xf numFmtId="164" fontId="25" fillId="0" borderId="6" xfId="0" applyNumberFormat="1" applyFont="1" applyBorder="1" applyAlignment="1">
      <alignment horizontal="left" vertical="top" wrapText="1"/>
    </xf>
    <xf numFmtId="164" fontId="25" fillId="0" borderId="11" xfId="0" applyNumberFormat="1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tabSelected="1" view="pageBreakPreview" zoomScale="80" zoomScaleSheetLayoutView="80" zoomScalePageLayoutView="80" workbookViewId="0" topLeftCell="A1">
      <selection activeCell="A73" sqref="A73"/>
    </sheetView>
  </sheetViews>
  <sheetFormatPr defaultColWidth="8.8515625" defaultRowHeight="15"/>
  <cols>
    <col min="1" max="1" width="39.421875" style="5" customWidth="1"/>
    <col min="2" max="2" width="59.7109375" style="5" customWidth="1"/>
    <col min="3" max="3" width="27.7109375" style="5" customWidth="1"/>
    <col min="4" max="4" width="63.140625" style="5" customWidth="1"/>
  </cols>
  <sheetData>
    <row r="1" spans="1:4" s="20" customFormat="1" ht="15.75">
      <c r="A1" s="24" t="s">
        <v>2</v>
      </c>
      <c r="B1" s="25" t="s">
        <v>115</v>
      </c>
      <c r="C1" s="24"/>
      <c r="D1" s="25"/>
    </row>
    <row r="2" spans="1:4" ht="15">
      <c r="A2" s="21"/>
      <c r="B2" s="11"/>
      <c r="C2" s="21"/>
      <c r="D2" s="11"/>
    </row>
    <row r="3" spans="1:3" ht="15">
      <c r="A3" s="23" t="s">
        <v>116</v>
      </c>
      <c r="C3" s="23"/>
    </row>
    <row r="4" spans="1:4" s="2" customFormat="1" ht="15.75">
      <c r="A4" s="16"/>
      <c r="B4" s="3"/>
      <c r="C4" s="16"/>
      <c r="D4" s="3"/>
    </row>
    <row r="5" spans="1:4" s="2" customFormat="1" ht="12.75">
      <c r="A5" s="26" t="s">
        <v>3</v>
      </c>
      <c r="B5" s="3"/>
      <c r="C5" s="26"/>
      <c r="D5" s="3"/>
    </row>
    <row r="6" spans="1:4" s="2" customFormat="1" ht="12.75">
      <c r="A6" s="17" t="s">
        <v>4</v>
      </c>
      <c r="B6" s="3"/>
      <c r="C6" s="17"/>
      <c r="D6" s="3"/>
    </row>
    <row r="7" spans="1:4" s="1" customFormat="1" ht="12.75">
      <c r="A7" s="17" t="s">
        <v>5</v>
      </c>
      <c r="B7" s="8"/>
      <c r="C7" s="17"/>
      <c r="D7" s="8"/>
    </row>
    <row r="8" spans="1:4" s="1" customFormat="1" ht="12.75">
      <c r="A8" s="17" t="s">
        <v>6</v>
      </c>
      <c r="B8" s="8"/>
      <c r="C8" s="17"/>
      <c r="D8" s="8"/>
    </row>
    <row r="9" spans="1:4" s="1" customFormat="1" ht="12.75">
      <c r="A9" s="17" t="s">
        <v>7</v>
      </c>
      <c r="B9" s="8"/>
      <c r="C9" s="17"/>
      <c r="D9" s="8"/>
    </row>
    <row r="10" spans="1:4" s="1" customFormat="1" ht="12.75">
      <c r="A10" s="17" t="s">
        <v>8</v>
      </c>
      <c r="B10" s="8"/>
      <c r="C10" s="17"/>
      <c r="D10" s="8"/>
    </row>
    <row r="11" spans="1:4" s="1" customFormat="1" ht="12.75">
      <c r="A11" s="17" t="s">
        <v>17</v>
      </c>
      <c r="B11" s="8"/>
      <c r="C11" s="17"/>
      <c r="D11" s="8"/>
    </row>
    <row r="12" spans="1:4" s="1" customFormat="1" ht="12.75">
      <c r="A12" s="17" t="s">
        <v>9</v>
      </c>
      <c r="B12" s="8"/>
      <c r="C12" s="17"/>
      <c r="D12" s="8"/>
    </row>
    <row r="13" spans="1:4" s="10" customFormat="1" ht="15">
      <c r="A13" s="4"/>
      <c r="B13" s="9"/>
      <c r="C13" s="4"/>
      <c r="D13" s="9"/>
    </row>
    <row r="14" spans="1:4" s="10" customFormat="1" ht="15">
      <c r="A14" s="12"/>
      <c r="B14" s="12"/>
      <c r="C14" s="22"/>
      <c r="D14" s="22"/>
    </row>
    <row r="15" spans="1:4" s="1" customFormat="1" ht="15">
      <c r="A15" s="9" t="s">
        <v>0</v>
      </c>
      <c r="B15" s="8"/>
      <c r="C15" s="9"/>
      <c r="D15" s="8"/>
    </row>
    <row r="16" spans="1:4" s="6" customFormat="1" ht="25.5">
      <c r="A16" s="7" t="s">
        <v>26</v>
      </c>
      <c r="B16" s="43" t="s">
        <v>16</v>
      </c>
      <c r="C16" s="28" t="s">
        <v>13</v>
      </c>
      <c r="D16" s="40" t="s">
        <v>14</v>
      </c>
    </row>
    <row r="17" spans="1:4" s="6" customFormat="1" ht="25.5">
      <c r="A17" s="49" t="s">
        <v>57</v>
      </c>
      <c r="B17" s="75" t="s">
        <v>58</v>
      </c>
      <c r="C17" s="72"/>
      <c r="D17" s="72"/>
    </row>
    <row r="18" spans="1:4" s="6" customFormat="1" ht="12.75">
      <c r="A18" s="45" t="s">
        <v>59</v>
      </c>
      <c r="B18" s="76" t="s">
        <v>109</v>
      </c>
      <c r="C18" s="72"/>
      <c r="D18" s="72"/>
    </row>
    <row r="19" spans="1:4" s="6" customFormat="1" ht="25.5">
      <c r="A19" s="80" t="s">
        <v>60</v>
      </c>
      <c r="B19" s="81" t="s">
        <v>110</v>
      </c>
      <c r="C19" s="72"/>
      <c r="D19" s="82"/>
    </row>
    <row r="20" spans="1:4" s="6" customFormat="1" ht="25.5">
      <c r="A20" s="45" t="s">
        <v>61</v>
      </c>
      <c r="B20" s="76" t="s">
        <v>62</v>
      </c>
      <c r="C20" s="72"/>
      <c r="D20" s="72"/>
    </row>
    <row r="21" spans="1:4" s="6" customFormat="1" ht="12.75">
      <c r="A21" s="45" t="s">
        <v>63</v>
      </c>
      <c r="B21" s="76" t="s">
        <v>73</v>
      </c>
      <c r="C21" s="72"/>
      <c r="D21" s="89"/>
    </row>
    <row r="22" spans="1:4" s="6" customFormat="1" ht="25.5">
      <c r="A22" s="44" t="s">
        <v>65</v>
      </c>
      <c r="B22" s="77" t="s">
        <v>72</v>
      </c>
      <c r="C22" s="72"/>
      <c r="D22" s="71"/>
    </row>
    <row r="23" spans="1:4" s="6" customFormat="1" ht="12.75">
      <c r="A23" s="44" t="s">
        <v>66</v>
      </c>
      <c r="B23" s="77" t="s">
        <v>67</v>
      </c>
      <c r="C23" s="82"/>
      <c r="D23" s="71"/>
    </row>
    <row r="24" spans="1:4" s="6" customFormat="1" ht="12.75">
      <c r="A24" s="44" t="s">
        <v>68</v>
      </c>
      <c r="B24" s="77" t="s">
        <v>71</v>
      </c>
      <c r="C24" s="82"/>
      <c r="D24" s="71"/>
    </row>
    <row r="25" spans="1:4" s="6" customFormat="1" ht="25.5">
      <c r="A25" s="44" t="s">
        <v>69</v>
      </c>
      <c r="B25" s="77" t="s">
        <v>70</v>
      </c>
      <c r="C25" s="82"/>
      <c r="D25" s="71"/>
    </row>
    <row r="26" spans="1:4" s="2" customFormat="1" ht="26.25" thickBot="1">
      <c r="A26" s="39" t="s">
        <v>64</v>
      </c>
      <c r="B26" s="78" t="s">
        <v>35</v>
      </c>
      <c r="C26" s="72"/>
      <c r="D26" s="71"/>
    </row>
    <row r="27" spans="1:4" s="2" customFormat="1" ht="13.5" thickTop="1">
      <c r="A27" s="48" t="s">
        <v>22</v>
      </c>
      <c r="B27" s="15">
        <v>6</v>
      </c>
      <c r="C27" s="29" t="s">
        <v>15</v>
      </c>
      <c r="D27" s="31">
        <v>0</v>
      </c>
    </row>
    <row r="28" spans="1:4" s="2" customFormat="1" ht="12.75">
      <c r="A28" s="3"/>
      <c r="B28" s="3"/>
      <c r="C28" s="30" t="s">
        <v>23</v>
      </c>
      <c r="D28" s="32">
        <f>(B27*D27)</f>
        <v>0</v>
      </c>
    </row>
    <row r="29" spans="1:4" s="2" customFormat="1" ht="12.75">
      <c r="A29" s="3"/>
      <c r="B29" s="3"/>
      <c r="C29" s="3"/>
      <c r="D29" s="3"/>
    </row>
    <row r="30" spans="1:4" s="1" customFormat="1" ht="15">
      <c r="A30" s="9" t="s">
        <v>1</v>
      </c>
      <c r="B30" s="8"/>
      <c r="C30" s="9"/>
      <c r="D30" s="8"/>
    </row>
    <row r="31" spans="1:4" s="6" customFormat="1" ht="25.5">
      <c r="A31" s="7" t="s">
        <v>25</v>
      </c>
      <c r="B31" s="43" t="s">
        <v>16</v>
      </c>
      <c r="C31" s="28" t="s">
        <v>13</v>
      </c>
      <c r="D31" s="40" t="s">
        <v>14</v>
      </c>
    </row>
    <row r="32" spans="1:4" s="2" customFormat="1" ht="12.75">
      <c r="A32" s="46" t="s">
        <v>36</v>
      </c>
      <c r="B32" s="79" t="s">
        <v>74</v>
      </c>
      <c r="C32" s="73"/>
      <c r="D32" s="74"/>
    </row>
    <row r="33" spans="1:4" s="2" customFormat="1" ht="25.5">
      <c r="A33" s="46" t="s">
        <v>111</v>
      </c>
      <c r="B33" s="79" t="s">
        <v>38</v>
      </c>
      <c r="C33" s="73"/>
      <c r="D33" s="74"/>
    </row>
    <row r="34" spans="1:4" s="2" customFormat="1" ht="25.5">
      <c r="A34" s="46" t="s">
        <v>41</v>
      </c>
      <c r="B34" s="79" t="s">
        <v>39</v>
      </c>
      <c r="C34" s="73"/>
      <c r="D34" s="74"/>
    </row>
    <row r="35" spans="1:4" s="2" customFormat="1" ht="25.5">
      <c r="A35" s="46" t="s">
        <v>112</v>
      </c>
      <c r="B35" s="79" t="s">
        <v>42</v>
      </c>
      <c r="C35" s="73"/>
      <c r="D35" s="74"/>
    </row>
    <row r="36" spans="1:4" s="2" customFormat="1" ht="12.75">
      <c r="A36" s="46" t="s">
        <v>43</v>
      </c>
      <c r="B36" s="79" t="s">
        <v>44</v>
      </c>
      <c r="C36" s="73"/>
      <c r="D36" s="74"/>
    </row>
    <row r="37" spans="1:4" s="2" customFormat="1" ht="12.75">
      <c r="A37" s="46" t="s">
        <v>45</v>
      </c>
      <c r="B37" s="79" t="s">
        <v>46</v>
      </c>
      <c r="C37" s="73"/>
      <c r="D37" s="74"/>
    </row>
    <row r="38" spans="1:4" s="2" customFormat="1" ht="12.75">
      <c r="A38" s="68" t="s">
        <v>48</v>
      </c>
      <c r="B38" s="79" t="s">
        <v>47</v>
      </c>
      <c r="C38" s="73"/>
      <c r="D38" s="74"/>
    </row>
    <row r="39" spans="1:4" s="2" customFormat="1" ht="12.75">
      <c r="A39" s="68" t="s">
        <v>49</v>
      </c>
      <c r="B39" s="79" t="s">
        <v>50</v>
      </c>
      <c r="C39" s="73"/>
      <c r="D39" s="74"/>
    </row>
    <row r="40" spans="1:4" s="2" customFormat="1" ht="12.75">
      <c r="A40" s="68" t="s">
        <v>52</v>
      </c>
      <c r="B40" s="79" t="s">
        <v>51</v>
      </c>
      <c r="C40" s="73"/>
      <c r="D40" s="74"/>
    </row>
    <row r="41" spans="1:5" s="2" customFormat="1" ht="12.75">
      <c r="A41" s="84" t="s">
        <v>53</v>
      </c>
      <c r="B41" s="83" t="s">
        <v>54</v>
      </c>
      <c r="C41" s="73"/>
      <c r="D41" s="91"/>
      <c r="E41" s="90"/>
    </row>
    <row r="42" spans="1:4" s="2" customFormat="1" ht="25.5">
      <c r="A42" s="68" t="s">
        <v>55</v>
      </c>
      <c r="B42" s="79" t="s">
        <v>56</v>
      </c>
      <c r="C42" s="73"/>
      <c r="D42" s="92"/>
    </row>
    <row r="43" spans="1:4" s="2" customFormat="1" ht="25.5">
      <c r="A43" s="46" t="s">
        <v>64</v>
      </c>
      <c r="B43" s="79" t="s">
        <v>40</v>
      </c>
      <c r="C43" s="73"/>
      <c r="D43" s="92"/>
    </row>
    <row r="44" spans="1:4" s="2" customFormat="1" ht="12.75">
      <c r="A44" s="64" t="s">
        <v>18</v>
      </c>
      <c r="B44" s="65">
        <v>1</v>
      </c>
      <c r="C44" s="66" t="s">
        <v>19</v>
      </c>
      <c r="D44" s="67">
        <v>0</v>
      </c>
    </row>
    <row r="45" spans="1:4" s="13" customFormat="1" ht="12.75">
      <c r="A45" s="18"/>
      <c r="B45" s="19"/>
      <c r="C45" s="30" t="s">
        <v>15</v>
      </c>
      <c r="D45" s="33">
        <f>(B44*D44)</f>
        <v>0</v>
      </c>
    </row>
    <row r="46" spans="2:4" ht="15">
      <c r="B46" s="41"/>
      <c r="C46" s="35"/>
      <c r="D46" s="42"/>
    </row>
    <row r="47" spans="1:4" ht="15">
      <c r="A47" s="9" t="s">
        <v>10</v>
      </c>
      <c r="B47" s="8"/>
      <c r="C47" s="9"/>
      <c r="D47" s="8"/>
    </row>
    <row r="48" spans="1:4" ht="25.5">
      <c r="A48" s="7" t="s">
        <v>29</v>
      </c>
      <c r="B48" s="43" t="s">
        <v>16</v>
      </c>
      <c r="C48" s="28" t="s">
        <v>13</v>
      </c>
      <c r="D48" s="27" t="s">
        <v>14</v>
      </c>
    </row>
    <row r="49" spans="1:4" ht="38.25">
      <c r="A49" s="46" t="s">
        <v>84</v>
      </c>
      <c r="B49" s="79" t="s">
        <v>83</v>
      </c>
      <c r="C49" s="47"/>
      <c r="D49" s="74"/>
    </row>
    <row r="50" spans="1:4" ht="15">
      <c r="A50" s="46" t="s">
        <v>113</v>
      </c>
      <c r="B50" s="79" t="s">
        <v>82</v>
      </c>
      <c r="C50" s="47"/>
      <c r="D50" s="74"/>
    </row>
    <row r="51" spans="1:4" ht="15">
      <c r="A51" s="46" t="s">
        <v>85</v>
      </c>
      <c r="B51" s="79" t="s">
        <v>88</v>
      </c>
      <c r="C51" s="47"/>
      <c r="D51" s="74"/>
    </row>
    <row r="52" spans="1:4" ht="15">
      <c r="A52" s="46" t="s">
        <v>86</v>
      </c>
      <c r="B52" s="79" t="s">
        <v>87</v>
      </c>
      <c r="C52" s="47"/>
      <c r="D52" s="74"/>
    </row>
    <row r="53" spans="1:4" ht="25.5">
      <c r="A53" s="46" t="s">
        <v>89</v>
      </c>
      <c r="B53" s="79" t="s">
        <v>90</v>
      </c>
      <c r="C53" s="47"/>
      <c r="D53" s="74"/>
    </row>
    <row r="54" spans="1:4" ht="38.25">
      <c r="A54" s="46" t="s">
        <v>91</v>
      </c>
      <c r="B54" s="79" t="s">
        <v>92</v>
      </c>
      <c r="C54" s="47"/>
      <c r="D54" s="74"/>
    </row>
    <row r="55" spans="1:4" ht="25.5">
      <c r="A55" s="46" t="s">
        <v>93</v>
      </c>
      <c r="B55" s="79" t="s">
        <v>94</v>
      </c>
      <c r="C55" s="47"/>
      <c r="D55" s="74"/>
    </row>
    <row r="56" spans="1:4" ht="15">
      <c r="A56" s="46" t="s">
        <v>95</v>
      </c>
      <c r="B56" s="83" t="s">
        <v>96</v>
      </c>
      <c r="C56" s="85"/>
      <c r="D56" s="74"/>
    </row>
    <row r="57" spans="1:4" ht="15">
      <c r="A57" s="46" t="s">
        <v>97</v>
      </c>
      <c r="B57" s="79" t="s">
        <v>98</v>
      </c>
      <c r="C57" s="47"/>
      <c r="D57" s="74"/>
    </row>
    <row r="58" spans="1:4" ht="15">
      <c r="A58" s="46" t="s">
        <v>99</v>
      </c>
      <c r="B58" s="79" t="s">
        <v>100</v>
      </c>
      <c r="C58" s="47"/>
      <c r="D58" s="74"/>
    </row>
    <row r="59" spans="1:4" ht="15">
      <c r="A59" s="46" t="s">
        <v>101</v>
      </c>
      <c r="B59" s="79" t="s">
        <v>102</v>
      </c>
      <c r="C59" s="47"/>
      <c r="D59" s="74"/>
    </row>
    <row r="60" spans="1:4" ht="15">
      <c r="A60" s="46" t="s">
        <v>103</v>
      </c>
      <c r="B60" s="83" t="s">
        <v>104</v>
      </c>
      <c r="C60" s="74"/>
      <c r="D60" s="86"/>
    </row>
    <row r="61" spans="1:4" ht="25.5">
      <c r="A61" s="46" t="s">
        <v>75</v>
      </c>
      <c r="B61" s="79" t="s">
        <v>76</v>
      </c>
      <c r="C61" s="47"/>
      <c r="D61" s="74"/>
    </row>
    <row r="62" spans="1:4" ht="25.5">
      <c r="A62" s="46" t="s">
        <v>37</v>
      </c>
      <c r="B62" s="79" t="s">
        <v>81</v>
      </c>
      <c r="C62" s="47"/>
      <c r="D62" s="74"/>
    </row>
    <row r="63" spans="1:4" ht="25.5">
      <c r="A63" s="46" t="s">
        <v>105</v>
      </c>
      <c r="B63" s="79" t="s">
        <v>106</v>
      </c>
      <c r="C63" s="85"/>
      <c r="D63" s="74"/>
    </row>
    <row r="64" spans="1:4" ht="25.5">
      <c r="A64" s="46" t="s">
        <v>77</v>
      </c>
      <c r="B64" s="79" t="s">
        <v>78</v>
      </c>
      <c r="C64" s="85"/>
      <c r="D64" s="74"/>
    </row>
    <row r="65" spans="1:4" ht="26.25" thickBot="1">
      <c r="A65" s="46" t="s">
        <v>79</v>
      </c>
      <c r="B65" s="83" t="s">
        <v>80</v>
      </c>
      <c r="C65" s="82"/>
      <c r="D65" s="82"/>
    </row>
    <row r="66" spans="1:4" ht="15.75" thickTop="1">
      <c r="A66" s="14" t="s">
        <v>18</v>
      </c>
      <c r="B66" s="65">
        <v>1</v>
      </c>
      <c r="C66" s="66" t="s">
        <v>19</v>
      </c>
      <c r="D66" s="31">
        <v>0</v>
      </c>
    </row>
    <row r="67" spans="1:4" ht="15">
      <c r="A67" s="18"/>
      <c r="B67" s="19"/>
      <c r="C67" s="30" t="s">
        <v>15</v>
      </c>
      <c r="D67" s="33">
        <f>(B66*D66)</f>
        <v>0</v>
      </c>
    </row>
    <row r="68" spans="2:4" ht="15">
      <c r="B68" s="41"/>
      <c r="C68" s="35"/>
      <c r="D68" s="42"/>
    </row>
    <row r="69" spans="1:4" ht="15">
      <c r="A69" s="9" t="s">
        <v>11</v>
      </c>
      <c r="B69" s="8"/>
      <c r="C69" s="9"/>
      <c r="D69" s="8"/>
    </row>
    <row r="70" spans="1:4" ht="25.5">
      <c r="A70" s="7" t="s">
        <v>28</v>
      </c>
      <c r="B70" s="43" t="s">
        <v>16</v>
      </c>
      <c r="C70" s="28" t="s">
        <v>13</v>
      </c>
      <c r="D70" s="27" t="s">
        <v>14</v>
      </c>
    </row>
    <row r="71" spans="1:4" ht="38.25">
      <c r="A71" s="100" t="s">
        <v>84</v>
      </c>
      <c r="B71" s="87" t="s">
        <v>83</v>
      </c>
      <c r="C71" s="47"/>
      <c r="D71" s="74"/>
    </row>
    <row r="72" spans="1:4" ht="15">
      <c r="A72" s="69" t="s">
        <v>113</v>
      </c>
      <c r="B72" s="101" t="s">
        <v>82</v>
      </c>
      <c r="C72" s="47"/>
      <c r="D72" s="74"/>
    </row>
    <row r="73" spans="1:4" ht="15">
      <c r="A73" s="69" t="s">
        <v>85</v>
      </c>
      <c r="B73" s="101" t="s">
        <v>88</v>
      </c>
      <c r="C73" s="47"/>
      <c r="D73" s="74"/>
    </row>
    <row r="74" spans="1:4" ht="15">
      <c r="A74" s="69" t="s">
        <v>86</v>
      </c>
      <c r="B74" s="101" t="s">
        <v>87</v>
      </c>
      <c r="C74" s="47"/>
      <c r="D74" s="74"/>
    </row>
    <row r="75" spans="1:4" ht="25.5">
      <c r="A75" s="69" t="s">
        <v>89</v>
      </c>
      <c r="B75" s="101" t="s">
        <v>90</v>
      </c>
      <c r="C75" s="47"/>
      <c r="D75" s="74"/>
    </row>
    <row r="76" spans="1:4" ht="38.25">
      <c r="A76" s="69" t="s">
        <v>91</v>
      </c>
      <c r="B76" s="101" t="s">
        <v>92</v>
      </c>
      <c r="C76" s="47"/>
      <c r="D76" s="74"/>
    </row>
    <row r="77" spans="1:4" ht="25.5">
      <c r="A77" s="69" t="s">
        <v>93</v>
      </c>
      <c r="B77" s="101" t="s">
        <v>94</v>
      </c>
      <c r="C77" s="85"/>
      <c r="D77" s="82"/>
    </row>
    <row r="78" spans="1:4" ht="15">
      <c r="A78" s="69" t="s">
        <v>95</v>
      </c>
      <c r="B78" s="101" t="s">
        <v>96</v>
      </c>
      <c r="C78" s="47"/>
      <c r="D78" s="74"/>
    </row>
    <row r="79" spans="1:4" ht="15">
      <c r="A79" s="69" t="s">
        <v>97</v>
      </c>
      <c r="B79" s="101" t="s">
        <v>98</v>
      </c>
      <c r="C79" s="47"/>
      <c r="D79" s="74"/>
    </row>
    <row r="80" spans="1:4" ht="27.75" customHeight="1">
      <c r="A80" s="69" t="s">
        <v>99</v>
      </c>
      <c r="B80" s="101" t="s">
        <v>100</v>
      </c>
      <c r="C80" s="47"/>
      <c r="D80" s="74"/>
    </row>
    <row r="81" spans="1:4" ht="15">
      <c r="A81" s="69" t="s">
        <v>101</v>
      </c>
      <c r="B81" s="101" t="s">
        <v>102</v>
      </c>
      <c r="C81" s="47"/>
      <c r="D81" s="74"/>
    </row>
    <row r="82" spans="1:4" ht="15">
      <c r="A82" s="69" t="s">
        <v>103</v>
      </c>
      <c r="B82" s="101" t="s">
        <v>104</v>
      </c>
      <c r="C82" s="47"/>
      <c r="D82" s="74"/>
    </row>
    <row r="83" spans="1:4" ht="25.5">
      <c r="A83" s="69" t="s">
        <v>107</v>
      </c>
      <c r="B83" s="101" t="s">
        <v>108</v>
      </c>
      <c r="C83" s="47"/>
      <c r="D83" s="74"/>
    </row>
    <row r="84" spans="1:4" ht="25.5">
      <c r="A84" s="69" t="s">
        <v>37</v>
      </c>
      <c r="B84" s="101" t="s">
        <v>81</v>
      </c>
      <c r="C84" s="47"/>
      <c r="D84" s="74"/>
    </row>
    <row r="85" spans="1:4" ht="25.5">
      <c r="A85" s="69" t="s">
        <v>105</v>
      </c>
      <c r="B85" s="101" t="s">
        <v>106</v>
      </c>
      <c r="C85" s="47"/>
      <c r="D85" s="74"/>
    </row>
    <row r="86" spans="1:4" ht="25.5">
      <c r="A86" s="69" t="s">
        <v>77</v>
      </c>
      <c r="B86" s="101" t="s">
        <v>78</v>
      </c>
      <c r="C86" s="47"/>
      <c r="D86" s="74"/>
    </row>
    <row r="87" spans="1:4" ht="26.25" thickBot="1">
      <c r="A87" s="69" t="s">
        <v>79</v>
      </c>
      <c r="B87" s="101" t="s">
        <v>80</v>
      </c>
      <c r="C87" s="47"/>
      <c r="D87" s="72"/>
    </row>
    <row r="88" spans="1:4" ht="15.75" thickTop="1">
      <c r="A88" s="14" t="s">
        <v>18</v>
      </c>
      <c r="B88" s="65">
        <v>4</v>
      </c>
      <c r="C88" s="66" t="s">
        <v>19</v>
      </c>
      <c r="D88" s="31">
        <v>0</v>
      </c>
    </row>
    <row r="89" spans="1:4" ht="15">
      <c r="A89" s="18"/>
      <c r="B89" s="19"/>
      <c r="C89" s="30" t="s">
        <v>24</v>
      </c>
      <c r="D89" s="33">
        <f>(B88*D88)</f>
        <v>0</v>
      </c>
    </row>
    <row r="90" spans="1:4" s="51" customFormat="1" ht="15">
      <c r="A90" s="50"/>
      <c r="B90" s="34"/>
      <c r="C90" s="35"/>
      <c r="D90" s="36"/>
    </row>
    <row r="91" spans="2:4" ht="15">
      <c r="B91" s="41"/>
      <c r="C91" s="35"/>
      <c r="D91" s="42"/>
    </row>
    <row r="92" spans="1:4" ht="15">
      <c r="A92" s="52" t="s">
        <v>12</v>
      </c>
      <c r="B92" s="53"/>
      <c r="C92" s="52"/>
      <c r="D92" s="53"/>
    </row>
    <row r="93" spans="1:4" ht="25.5">
      <c r="A93" s="54" t="s">
        <v>27</v>
      </c>
      <c r="B93" s="93" t="s">
        <v>16</v>
      </c>
      <c r="C93" s="55" t="s">
        <v>13</v>
      </c>
      <c r="D93" s="56" t="s">
        <v>14</v>
      </c>
    </row>
    <row r="94" spans="1:4" ht="38.25">
      <c r="A94" s="98" t="s">
        <v>30</v>
      </c>
      <c r="B94" s="95" t="s">
        <v>114</v>
      </c>
      <c r="C94" s="88"/>
      <c r="D94" s="57"/>
    </row>
    <row r="95" spans="1:4" ht="51">
      <c r="A95" s="99" t="s">
        <v>31</v>
      </c>
      <c r="B95" s="97" t="s">
        <v>33</v>
      </c>
      <c r="C95" s="88"/>
      <c r="D95" s="57"/>
    </row>
    <row r="96" spans="1:4" ht="64.5" thickBot="1">
      <c r="A96" s="99" t="s">
        <v>32</v>
      </c>
      <c r="B96" s="96" t="s">
        <v>34</v>
      </c>
      <c r="C96" s="88"/>
      <c r="D96" s="57"/>
    </row>
    <row r="97" spans="1:4" ht="15">
      <c r="A97" s="58" t="s">
        <v>20</v>
      </c>
      <c r="B97" s="94">
        <v>1</v>
      </c>
      <c r="C97" s="70" t="s">
        <v>15</v>
      </c>
      <c r="D97" s="59"/>
    </row>
    <row r="98" spans="1:4" ht="15">
      <c r="A98" s="60"/>
      <c r="B98" s="61"/>
      <c r="C98" s="62" t="s">
        <v>15</v>
      </c>
      <c r="D98" s="63">
        <v>0</v>
      </c>
    </row>
    <row r="99" spans="2:4" ht="15">
      <c r="B99" s="41"/>
      <c r="C99" s="35"/>
      <c r="D99" s="42"/>
    </row>
    <row r="100" spans="3:4" ht="15">
      <c r="C100" s="37" t="s">
        <v>21</v>
      </c>
      <c r="D100" s="38">
        <f>SUM($D$28,$D$45)</f>
        <v>0</v>
      </c>
    </row>
    <row r="114" ht="15"/>
  </sheetData>
  <printOptions/>
  <pageMargins left="0.25" right="0.25" top="0.75" bottom="0.75" header="0.3" footer="0.3"/>
  <pageSetup fitToHeight="1" fitToWidth="1" horizontalDpi="600" verticalDpi="600" orientation="portrait" paperSize="9" scale="38" r:id="rId1"/>
  <headerFooter>
    <oddHeader>&amp;L&amp;"-,Kurzíva"&amp;9Janáčkova akademie múzických umění v Brně</oddHeader>
    <oddFooter>&amp;C&amp;9&amp;P</oddFooter>
  </headerFooter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2021-05-05T10:07:58Z</cp:lastPrinted>
  <dcterms:created xsi:type="dcterms:W3CDTF">2015-04-02T08:33:13Z</dcterms:created>
  <dcterms:modified xsi:type="dcterms:W3CDTF">2021-05-13T08:39:59Z</dcterms:modified>
  <cp:category/>
  <cp:version/>
  <cp:contentType/>
  <cp:contentStatus/>
</cp:coreProperties>
</file>