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defaultThemeVersion="124226"/>
  <bookViews>
    <workbookView xWindow="65416" yWindow="65416" windowWidth="29040" windowHeight="15840" activeTab="0"/>
  </bookViews>
  <sheets>
    <sheet name="technické specifikace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<sst xmlns="http://schemas.openxmlformats.org/spreadsheetml/2006/main" count="197" uniqueCount="128">
  <si>
    <t>Záruka</t>
  </si>
  <si>
    <t>Položka č. 1</t>
  </si>
  <si>
    <t>Položka č. 2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</si>
  <si>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</si>
  <si>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</si>
  <si>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</si>
  <si>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</si>
  <si>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</si>
  <si>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</si>
  <si>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</si>
  <si>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3</t>
  </si>
  <si>
    <t>Položka č. 4</t>
  </si>
  <si>
    <t>Položka č. 5</t>
  </si>
  <si>
    <t>Nabízený model</t>
  </si>
  <si>
    <t>Technické parametry nabízeného modelu</t>
  </si>
  <si>
    <t>7. Jednotková cena za 1 ks nabízeného modelu (počítače, monitoru, notebooku, atd.) musí být vyplněna do fialového pole. Žlutá pole jsou počítána automaticky.</t>
  </si>
  <si>
    <t>Požadované technické parametry jsou minimální, není-li uvedeno jinak</t>
  </si>
  <si>
    <t>Veřejná zakázka:</t>
  </si>
  <si>
    <t>6. Nesplnění kteréhokoliv z požadovaných parametrů je důvodem k vyloučení účastníka.</t>
  </si>
  <si>
    <t>Cena za 1 ks (v Kč bez DPH)</t>
  </si>
  <si>
    <t>Cena celkem (v Kč bez DPH)</t>
  </si>
  <si>
    <t xml:space="preserve">Technická specifikace zařízení a cenová kalkulace </t>
  </si>
  <si>
    <t>CPU</t>
  </si>
  <si>
    <t>Úložiště</t>
  </si>
  <si>
    <t>Konektivita</t>
  </si>
  <si>
    <t>Materiál</t>
  </si>
  <si>
    <t>Hmotnost</t>
  </si>
  <si>
    <t>Operační systém</t>
  </si>
  <si>
    <t>Příslušenství</t>
  </si>
  <si>
    <t>24 měsíců</t>
  </si>
  <si>
    <t>Cena za 2 ks (v Kč bez DPH)</t>
  </si>
  <si>
    <t>Položka č. 6</t>
  </si>
  <si>
    <t>Fotoaparát</t>
  </si>
  <si>
    <t>Další funkce</t>
  </si>
  <si>
    <t>"Dodávka notebooků, tabletů a monitorů vč. příslušenství pro Divadelní fakultu JAMU"</t>
  </si>
  <si>
    <t>Profesionální notebook 13"</t>
  </si>
  <si>
    <t>Popis</t>
  </si>
  <si>
    <t>Profesionální notebook 13“  s možností přímé práce v operačních systémech Mac OS, MS Windows 10 Pro, Linux, navazující na již na škole existující programové vybavení, zaměnitelný s již na škole existujícím odpovídajícím HW i v náhradních dílech (periferie, napájení, SSD, ovládací prvky,…)</t>
  </si>
  <si>
    <t>Grafika</t>
  </si>
  <si>
    <t>13,3 palcový (úhlopříčně) displej s LED podsvícením a technologií IPS; max. rozlišení 2560 × 1600 px při 227 pixelech na palec s podporou miliónů barev (lesklý). Podporovaná škálovaná rozlišení: 1680 × 1050, 1400 × 900, 1024 × 640. Jas min. 500 nitů. Široký barevný gamut (P3). GPU min. 8 jader</t>
  </si>
  <si>
    <t>RAM počítače</t>
  </si>
  <si>
    <t>Min. 8 GB RAM</t>
  </si>
  <si>
    <t>Min. 256 GB flashové úložiště (SSD)</t>
  </si>
  <si>
    <t>Nabíjení a rozšíření</t>
  </si>
  <si>
    <t>Min 2 porty Thunderbolt 3 (USB‑C) s podporou pro: nabíjení, DisplayPort, Thunderbolt (až 40 Gb/s), USB 3.1 generace 2 (až 10 Gb/s). Pro zachování přímého propojení s již na škole existujícím HW.</t>
  </si>
  <si>
    <t>Klávesnice a trackpad</t>
  </si>
  <si>
    <t>Podsvícená klávesnice plné velikosti: 65 (ISO) kláves CZ včetně 4 kláves se šipkami, Touch Bar s integrovaným snímačem Touch ID, snímač okolního osvětlení, Force Touch trackpad na přesné ovládání kurzoru a rozpoznávání přítlaku - podporuje přitlačení, zrychlovače, kreslení s přítlakem a Multi‑Touch gesta.</t>
  </si>
  <si>
    <t>Integrovaná kamera</t>
  </si>
  <si>
    <t>FaceTime HD s rozlišením 720p</t>
  </si>
  <si>
    <t>Zvuk</t>
  </si>
  <si>
    <t>Stereo reproduktory s vysokým dynamickým rozsahem, tři mikrofony a 3,5mm sluchátkový výstup.</t>
  </si>
  <si>
    <t>Baterie</t>
  </si>
  <si>
    <t>Lithium-polymerová (Li-Po); výdrž v pohotovosti 30 dní, 10 hodin aktivního používání</t>
  </si>
  <si>
    <t>Bezdrátová konektivita</t>
  </si>
  <si>
    <t>Wi‑Fi 802.11ac; 802.11ax; kompatibilní se specifikacemi IEEE 802.11a/b/g/n, Bluetooth 5</t>
  </si>
  <si>
    <t>LCD monitor 24“ pro kancelářské a multimediální aplikace</t>
  </si>
  <si>
    <t>Displej</t>
  </si>
  <si>
    <t>Min. 1x HDMI, 1x Display port, 2x USB 2.0, 2x USB 3.0, 1x USB-C</t>
  </si>
  <si>
    <t>Stojan; montáž</t>
  </si>
  <si>
    <t>Spotřeba</t>
  </si>
  <si>
    <t>Maximálně 15 kWh / 1000h</t>
  </si>
  <si>
    <t xml:space="preserve">LCD monitor 24“ </t>
  </si>
  <si>
    <t>Stojan pro dva monitory</t>
  </si>
  <si>
    <t>Možnosti nastavení</t>
  </si>
  <si>
    <t xml:space="preserve">Uchycení </t>
  </si>
  <si>
    <t>Správa kabeláže</t>
  </si>
  <si>
    <t>Nosnost</t>
  </si>
  <si>
    <t>Tablet</t>
  </si>
  <si>
    <t>Procesor o minimální frekvenci 2 000 MHz; alespoň 8 jader procesoru.</t>
  </si>
  <si>
    <t>Velikost displeje</t>
  </si>
  <si>
    <t>Typ displeje</t>
  </si>
  <si>
    <t>IPS; jemnost alespoň 220 PPI; pozorovací úhel alespoň 170°</t>
  </si>
  <si>
    <t>Rozlišení</t>
  </si>
  <si>
    <t>Alespoň 2 000 x 1 200 p (WUXGA+).</t>
  </si>
  <si>
    <t>Operační paměť</t>
  </si>
  <si>
    <t>4 GB a více</t>
  </si>
  <si>
    <t>Interní paměť</t>
  </si>
  <si>
    <t>Minimálně 128 GB</t>
  </si>
  <si>
    <t>2x fotoaparát (přední o rozlišení alespoň 8 Mpx, zadní o rozlišení alespoň 13 Mpx)</t>
  </si>
  <si>
    <t>Konektivita LTE (4G); WiFi; Bluetooth (verze 5,1 a vyšší); USB-C; čtečka paměťových karet; pohybový senzor; světelný senzor; funkce kompasu; GPS; Face ID</t>
  </si>
  <si>
    <t>Možnost rozšíření interní paměti paměťovou kartou; kvalitní reproduktory a mikrofon, maximální hmotnost tabletu 0,5Kg. Slot pro SIM kartu.</t>
  </si>
  <si>
    <t>Google Andriod min. verze 10 nebo iOS, které jsou na škole již využívány</t>
  </si>
  <si>
    <t>Minimální kapacita 7 500 mAh.</t>
  </si>
  <si>
    <t xml:space="preserve">Včetně napájecího kabelu, inteligentní nabíjecí stanice,
včetně zesíleného pouzdra s černou podsvícenou klávesnicí odpovídající tabletu od stejného výrobce, včetně programu pro češtinu (QWERTZ), konektivita s tabletem přes Bluetooth, 
odpovídající pero pro tablet od stejného výrobce. </t>
  </si>
  <si>
    <t>Cena za 27 ks (v Kč bez DPH)</t>
  </si>
  <si>
    <t>s 64 bitovou architekturou, architekturou neuronové sítě, nebo novější. 
Pro zachování plné funkčnosti používaných SW ve výuce ( iMovie, GarageBand, Pages, Numbers).</t>
  </si>
  <si>
    <t>Vícedotykový displej s LED podsvícením IPS (In-Plane Switching).</t>
  </si>
  <si>
    <t>Minimání rozlišení 2160 × 1620 při 264 pixelech na palec (ppi), skutečný barevný tón, minimální jas 500 nitů, s oleofobní úpravou proti šmouhám.</t>
  </si>
  <si>
    <t>Datová paměť</t>
  </si>
  <si>
    <t>Minimálně 256 GB.</t>
  </si>
  <si>
    <t>Minimálně 8MP v širokoúhlém formátu, minimálně pětičlenný objektiv s clonou f/2,4, nebo menší, minimálně pětinásobný digitální zoom, rozlišení fotografií HDR, automatická stabilizace obrazu, režim sekvenčního snímání.
FaceTime HD min. 12MP s min. zorným polem 122°, clonou f/2,4 nebo menší, rozlišení HDR, stabilizace videozátnamu ve formáech 1080p/25fps, 30fps i v časosběrném režimu. Sekvenční režim, automatická stabilizace obrazu, korekce objektivu, belsk.</t>
  </si>
  <si>
    <t>Videozáznam</t>
  </si>
  <si>
    <t>Schopnost nahrávání ve formátu HD 1080p/25fps a 30fps, s možností 3x zoom, zpomalené video v rozlišení 720p při 120fps, možnost stabilizace při nahrávání videozáznamu, kinematografického (1080p, 720p) včetně časosběrného, kontinuální autofokus při záznamu videa, možnost zoomu při přehrávání, ukládání ve formátu HEVC i H.264.</t>
  </si>
  <si>
    <t>Wi‑Fi (802.11a/b/g/n/ac); dvě pásma (2,4 GHz a 5 GHz); HT80 s technologií MIMO
Bluetooth 4.2. LTE gigabitové třídy. Nano-SIM.</t>
  </si>
  <si>
    <t xml:space="preserve">Stereo reproduktory. Dva snímací mikrofony. Digitální kompas. Vestavěná GPS/GNSS, mobilní data. Maximální hmotnost 0,5Kg. Dotykový senzor ID, tříosý gyroskop, akcelerometr, snímač okolního osvětlení. Smart connector pro přímou kompatibilitu a zaměnitelnost s již ve škole existujícími technologiemi. Slot pro nano-SIM kartu.
Tmavě šedý. </t>
  </si>
  <si>
    <t>iOS min. verze 15 s aplikacemi které jsou již používány ve výuce ( iMovie, GarageBand, Pages, Numbers).</t>
  </si>
  <si>
    <t>Dobíjecí lithium-polymerová baterie min. 30Wh. Možnost prohlížení webových stránek 10h.  v síti Wi-Fi a 9h. v mobilní datové síti. Možnost nbíjení USB-C rozhraním počítače (ve škole již existují)</t>
  </si>
  <si>
    <t>Součástí balení je napájecí zdroj min. 20W a kabel USB-C/Lighting pro přímou kompatibilitu s ve škole již existujícími technologiemi. Včetně chytré klávesnice s krytem od stejného výrobce s možností připojení přes Smart Connector a odpovídajícího pera.
Včetně digitálního AV adaptér Lightning od stejného výrobce pro připojení technologií, které jsou používány ve výuce Lighting/HDMI 1080p.</t>
  </si>
  <si>
    <t>Cena za 10 ks (v Kč bez DPH)</t>
  </si>
  <si>
    <t>8jádrové CPU se 4 výkonnostními jádry a 4 úspornými jádry 8jádrové GPU, 16jádrový Neural Engine, minimálně 8GB RAM.
Pro zachování plné funkčnosti používaných SW ve výuce ( iMovie, GarageBand, Pages, Numbers).</t>
  </si>
  <si>
    <t>Minimálně 11“.</t>
  </si>
  <si>
    <t xml:space="preserve">Minimání rozlišení 2388 × 1668 při 264 pixelech na palec (ppi), skutečný barevný tón, minimální jas 600 nitů, s oleofobní úpravou proti šmouhám, plně laminovaný s antireflexní vrstvou. </t>
  </si>
  <si>
    <t>Širokoúhlý fotoaparát: 12MP snímač, clona ƒ/1,8
Ultraširokoúhlý fotoaparát: 10MP snímač, clona ƒ/2,4 a 125° zorné pole, nebo lepší s 2× oddálení optickým zoomem a 5× digitální zoom. Objektiv je minimálně pětičlenný, včetně krytu objektivu. Funkce Smart HDR 3, včetně korekce objektivu v ultraširokém formátu. Automatická stabilizace obrazu, sekvenční režim, formát ukládání fotografií HEIF a JPEG.</t>
  </si>
  <si>
    <t>Záznam ve formátech 4K při 24 fps, 25 fps, 30 fps nebo 60 fps, 1080p HD video při 25 fps, 30 fps nebo 60 fps. Možnost 2× oddálení optickým zoomem, zvukový zoom. Režim zpomaleného videozáznamu v rozlišení 1080p při 120 fps nebo 240 fps, časosběrného videozáznamu se stabilizací, kinematografická stabilizace (4K, 1080p a 720p). Ukládání videozáznamu ve formátu HEVC a H.264, stereo zvuk.</t>
  </si>
  <si>
    <t>Kamera</t>
  </si>
  <si>
    <t>Minimální parametry 12MP ultraširokoúhlá, 122° zorné pole, clona ƒ/2,4, portrétní režim s ovládáním hloubky ostrosti. Portrétní nasvícení se šesti efekty (přirozené světlo, studiové světlo, obrysové světlo, jevištní reflektor, černobílý jevištní reflektor, černobílé high-key světlo). Časosběrné video se stabilizací, kinematografická stabilizace videa (1080p a 720p), automatická stabilizace obrazu.</t>
  </si>
  <si>
    <t>Wi‑Fi 6 802.11ax, dvě pásma současně (2,4 GHz a 5 GHz), HT80 s MIMO, Bluetooth 5.0
5G NR, FDD-LTE, TD-LTE, UMTS/HSPA/HSPA+/DC‑HSDPA, GSM/EDGE, volání přes Wi-Fi, Nano-SIM</t>
  </si>
  <si>
    <t xml:space="preserve">Minimílně 5 mikrofonů studiové kvality a 4 reproduktory.  Zabudovaná GPS/GNSS
Mobilní data. Snímače Face ID(kamera pro rozpo­znávání obličeje a odemknutí), LiDAR skener, tříosý gyroskop, snímač okolního osvětlení.
Rozhraní Thunderbolt 3/USB 4 pro přímou kompatibilitu s ve škole již existujícími technologiemi.
Tmavě šedý. </t>
  </si>
  <si>
    <t>Dobíjecí lithium-polymerová baterie min. 25Wh. Možnost prohlížení webových stránek 10h.  v síti Wi-Fi a 9h. v mobilní datové síti. Možnost nbíjení USB-C rozhraním počítače (ve škole již existují).</t>
  </si>
  <si>
    <t>Součástí balení je napájecí zdroj min. 20W a kabel USB-C (alespoň 1m) pro přímou kompatibilitu s ve škole již existujícími technologiemi.
Včetně USB‑C víceportového digitální AV adaptéru od stejného výrobce - USB-C/HDMI a USB a USB-C pro připojení technologií, které jsou používány ve výuce.
Včetně pera od stejného výrobce poslední generace s funkcemi - bezdrátové párování a nabíjení, magnetické přichycení, přepínání nástrojů dvojitým klepnutím, přesnost na pixel, citlivost na náklon a přítlak, nepostřehnutelná latence.
Včetně odpovídající kompatibilní klávesnice s trackpadem, nastavitelnou podpěrkou poslední generace.</t>
  </si>
  <si>
    <t>Cena za 6 ks (v Kč bez DPH)</t>
  </si>
  <si>
    <t>8. Nabídková cena za 1 ks zařízení nesmí přesáhnout částku 33 057 Kč bez DPH.</t>
  </si>
  <si>
    <t>Max. 1,5kg</t>
  </si>
  <si>
    <t>Prostorově úsporný stolní stojan pro dva monitory o úhlopříčkách 19" - 27" kompatibilní s položkou č. 2.</t>
  </si>
  <si>
    <t xml:space="preserve">Každý panel pro monitor je plně konfigurovatelný, což umožňuje nezávislé nastavení výšky, náklonu, otočení a natočení. Naklonění: -5° - 24°; zdvih: 13 cm; rotace: -90° až 90°; otočení: -10° až 15°. </t>
  </si>
  <si>
    <t>Kompatibilní se standratem VESA 100 x 100 mm; rychlospojka</t>
  </si>
  <si>
    <t>Kabelové klipsy na liště, kabelový slot v noze stojanu</t>
  </si>
  <si>
    <t>Max. zatížení 12kg (6kg pro každý monitor)</t>
  </si>
  <si>
    <t>Kombinace: kov, plast</t>
  </si>
  <si>
    <t>Min. 36 měsíců</t>
  </si>
  <si>
    <t>Výškově nastavitelný, montáž na zeď VESA 100 x100, pivot</t>
  </si>
  <si>
    <t>Max. 3,5 kg</t>
  </si>
  <si>
    <t>Úhlopříčka min. 23,8“, rozlišení min. 1920x1080 (Full HD), technologie IPS, LED podsvícení, poměr stran 16:9, jas min. 250 cd/m2, zorné úhly min. 178/178, kontrast min. 1000:1, barvy min. 16 000000, matný povrch;  Flicker-free, Filtr modrého světla</t>
  </si>
  <si>
    <t>Min. 10“</t>
  </si>
  <si>
    <t>Úhlopříčka v minimálně 11“, maximálně 12“</t>
  </si>
  <si>
    <t>Min. 8 jádrové CPU se 4 výkonnostními jádry a 4 úspornými jádry; min. 15000 passmark bodu dle http://www.cpubenchmark.net.
Funkce procesoru:  Automatické přetaktování, HyperThreading, podpora virtualizace</t>
  </si>
  <si>
    <t>V ….............. dne ….............</t>
  </si>
  <si>
    <t>Podpis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</si>
</sst>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u val="single"/>
      <sz val="10"/>
      <color rgb="FFFF0000"/>
      <name val="Calibri"/>
      <family val="2"/>
      <scheme val="minor"/>
    </font>
    <font>
      <i/>
      <u val="single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/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11" fillId="0" borderId="0" xfId="0" applyFont="1"/>
    <xf numFmtId="0" fontId="10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6"/>
  <sheetViews>
    <sheetView tabSelected="1" zoomScale="110" zoomScaleNormal="110" workbookViewId="0" topLeftCell="A1"/>
  </sheetViews>
  <sheetFormatPr defaultColWidth="9.140625" defaultRowHeight="15"/>
  <cols>
    <col min="1" max="1" width="31.7109375" style="5" customWidth="1"/>
    <col min="2" max="2" width="64.57421875" style="5" customWidth="1"/>
    <col min="3" max="3" width="26.28125" style="5" customWidth="1"/>
    <col min="4" max="4" width="66.8515625" style="5" customWidth="1"/>
  </cols>
  <sheetData>
    <row r="1" ht="15.75">
      <c r="A1" s="17" t="s">
        <v>21</v>
      </c>
    </row>
    <row r="3" spans="1:4" s="21" customFormat="1" ht="15.75">
      <c r="A3" s="39" t="s">
        <v>17</v>
      </c>
      <c r="B3" s="40" t="s">
        <v>34</v>
      </c>
      <c r="C3" s="22"/>
      <c r="D3" s="23"/>
    </row>
    <row r="4" spans="1:4" s="2" customFormat="1" ht="15.75">
      <c r="A4" s="17"/>
      <c r="B4" s="3"/>
      <c r="C4" s="17"/>
      <c r="D4" s="3"/>
    </row>
    <row r="5" spans="1:4" s="2" customFormat="1" ht="12.75">
      <c r="A5" s="48" t="s">
        <v>4</v>
      </c>
      <c r="B5" s="3"/>
      <c r="C5" s="24"/>
      <c r="D5" s="3"/>
    </row>
    <row r="6" spans="1:4" s="2" customFormat="1" ht="12.75">
      <c r="A6" s="18" t="s">
        <v>5</v>
      </c>
      <c r="B6" s="3"/>
      <c r="C6" s="18"/>
      <c r="D6" s="3"/>
    </row>
    <row r="7" spans="1:4" s="1" customFormat="1" ht="12.75">
      <c r="A7" s="18" t="s">
        <v>6</v>
      </c>
      <c r="B7" s="9"/>
      <c r="C7" s="18"/>
      <c r="D7" s="9"/>
    </row>
    <row r="8" spans="1:4" s="1" customFormat="1" ht="12.75">
      <c r="A8" s="18" t="s">
        <v>7</v>
      </c>
      <c r="B8" s="9"/>
      <c r="C8" s="18"/>
      <c r="D8" s="9"/>
    </row>
    <row r="9" spans="1:4" s="1" customFormat="1" ht="12.75">
      <c r="A9" s="18" t="s">
        <v>8</v>
      </c>
      <c r="B9" s="9"/>
      <c r="C9" s="18"/>
      <c r="D9" s="9"/>
    </row>
    <row r="10" spans="1:4" s="1" customFormat="1" ht="12.75">
      <c r="A10" s="18" t="s">
        <v>9</v>
      </c>
      <c r="B10" s="9"/>
      <c r="C10" s="18"/>
      <c r="D10" s="9"/>
    </row>
    <row r="11" spans="1:4" s="1" customFormat="1" ht="12.75">
      <c r="A11" s="18" t="s">
        <v>18</v>
      </c>
      <c r="B11" s="9"/>
      <c r="C11" s="18"/>
      <c r="D11" s="9"/>
    </row>
    <row r="12" spans="1:4" s="1" customFormat="1" ht="12.75">
      <c r="A12" s="18" t="s">
        <v>15</v>
      </c>
      <c r="B12" s="9"/>
      <c r="C12" s="18"/>
      <c r="D12" s="9"/>
    </row>
    <row r="13" spans="1:4" s="1" customFormat="1" ht="12.75">
      <c r="A13" s="49" t="s">
        <v>111</v>
      </c>
      <c r="B13" s="9"/>
      <c r="C13" s="18"/>
      <c r="D13" s="9"/>
    </row>
    <row r="14" spans="1:4" s="11" customFormat="1" ht="15">
      <c r="A14" s="4"/>
      <c r="B14" s="10"/>
      <c r="C14" s="4"/>
      <c r="D14" s="10"/>
    </row>
    <row r="15" spans="1:4" s="1" customFormat="1" ht="15">
      <c r="A15" s="10" t="s">
        <v>1</v>
      </c>
      <c r="B15" s="43"/>
      <c r="C15" s="10"/>
      <c r="D15" s="9"/>
    </row>
    <row r="16" spans="1:4" s="6" customFormat="1" ht="12.75">
      <c r="A16" s="8" t="s">
        <v>35</v>
      </c>
      <c r="B16" s="7" t="s">
        <v>16</v>
      </c>
      <c r="C16" s="28" t="s">
        <v>13</v>
      </c>
      <c r="D16" s="25" t="s">
        <v>14</v>
      </c>
    </row>
    <row r="17" spans="1:4" s="2" customFormat="1" ht="51">
      <c r="A17" s="13" t="s">
        <v>36</v>
      </c>
      <c r="B17" s="12" t="s">
        <v>37</v>
      </c>
      <c r="C17" s="36"/>
      <c r="D17" s="26"/>
    </row>
    <row r="18" spans="1:4" s="2" customFormat="1" ht="51">
      <c r="A18" s="13" t="s">
        <v>38</v>
      </c>
      <c r="B18" s="12" t="s">
        <v>39</v>
      </c>
      <c r="C18" s="37"/>
      <c r="D18" s="26"/>
    </row>
    <row r="19" spans="1:4" s="2" customFormat="1" ht="51">
      <c r="A19" s="13" t="s">
        <v>22</v>
      </c>
      <c r="B19" s="12" t="s">
        <v>125</v>
      </c>
      <c r="C19" s="37"/>
      <c r="D19" s="26"/>
    </row>
    <row r="20" spans="1:4" s="2" customFormat="1" ht="12.75">
      <c r="A20" s="13" t="s">
        <v>40</v>
      </c>
      <c r="B20" s="12" t="s">
        <v>41</v>
      </c>
      <c r="C20" s="37"/>
      <c r="D20" s="26"/>
    </row>
    <row r="21" spans="1:4" s="2" customFormat="1" ht="12.75">
      <c r="A21" s="13" t="s">
        <v>23</v>
      </c>
      <c r="B21" s="12" t="s">
        <v>42</v>
      </c>
      <c r="C21" s="37"/>
      <c r="D21" s="26"/>
    </row>
    <row r="22" spans="1:4" s="2" customFormat="1" ht="38.25">
      <c r="A22" s="13" t="s">
        <v>43</v>
      </c>
      <c r="B22" s="12" t="s">
        <v>44</v>
      </c>
      <c r="C22" s="37"/>
      <c r="D22" s="26"/>
    </row>
    <row r="23" spans="1:4" s="2" customFormat="1" ht="63.75">
      <c r="A23" s="13" t="s">
        <v>45</v>
      </c>
      <c r="B23" s="12" t="s">
        <v>46</v>
      </c>
      <c r="C23" s="37"/>
      <c r="D23" s="26"/>
    </row>
    <row r="24" spans="1:4" s="2" customFormat="1" ht="12.75">
      <c r="A24" s="13" t="s">
        <v>47</v>
      </c>
      <c r="B24" s="12" t="s">
        <v>48</v>
      </c>
      <c r="C24" s="37"/>
      <c r="D24" s="26"/>
    </row>
    <row r="25" spans="1:4" s="2" customFormat="1" ht="25.5">
      <c r="A25" s="13" t="s">
        <v>49</v>
      </c>
      <c r="B25" s="12" t="s">
        <v>50</v>
      </c>
      <c r="C25" s="37"/>
      <c r="D25" s="26"/>
    </row>
    <row r="26" spans="1:4" s="2" customFormat="1" ht="25.5">
      <c r="A26" s="13" t="s">
        <v>51</v>
      </c>
      <c r="B26" s="12" t="s">
        <v>52</v>
      </c>
      <c r="C26" s="37"/>
      <c r="D26" s="26"/>
    </row>
    <row r="27" spans="1:4" s="2" customFormat="1" ht="25.5">
      <c r="A27" s="13" t="s">
        <v>53</v>
      </c>
      <c r="B27" s="12" t="s">
        <v>54</v>
      </c>
      <c r="C27" s="37"/>
      <c r="D27" s="26"/>
    </row>
    <row r="28" spans="1:4" s="2" customFormat="1" ht="12.75">
      <c r="A28" s="13" t="s">
        <v>26</v>
      </c>
      <c r="B28" s="12" t="s">
        <v>112</v>
      </c>
      <c r="C28" s="37"/>
      <c r="D28" s="26"/>
    </row>
    <row r="29" spans="1:4" s="2" customFormat="1" ht="13.5" thickBot="1">
      <c r="A29" s="41" t="s">
        <v>0</v>
      </c>
      <c r="B29" s="42" t="s">
        <v>29</v>
      </c>
      <c r="C29" s="38"/>
      <c r="D29" s="27"/>
    </row>
    <row r="30" spans="1:4" s="2" customFormat="1" ht="13.5" thickTop="1">
      <c r="A30" s="15" t="s">
        <v>3</v>
      </c>
      <c r="B30" s="16">
        <v>2</v>
      </c>
      <c r="C30" s="29" t="s">
        <v>19</v>
      </c>
      <c r="D30" s="31"/>
    </row>
    <row r="31" spans="2:4" s="2" customFormat="1" ht="12.75">
      <c r="B31" s="3"/>
      <c r="C31" s="30" t="s">
        <v>30</v>
      </c>
      <c r="D31" s="32">
        <f>(B30*D30)</f>
        <v>0</v>
      </c>
    </row>
    <row r="32" spans="3:4" s="2" customFormat="1" ht="12.75">
      <c r="C32" s="44"/>
      <c r="D32" s="46"/>
    </row>
    <row r="33" spans="1:4" s="1" customFormat="1" ht="15">
      <c r="A33" s="10" t="s">
        <v>2</v>
      </c>
      <c r="B33" s="43"/>
      <c r="C33" s="10"/>
      <c r="D33" s="9"/>
    </row>
    <row r="34" spans="1:4" s="6" customFormat="1" ht="12.75">
      <c r="A34" s="8" t="s">
        <v>61</v>
      </c>
      <c r="B34" s="7" t="s">
        <v>16</v>
      </c>
      <c r="C34" s="28" t="s">
        <v>13</v>
      </c>
      <c r="D34" s="25" t="s">
        <v>14</v>
      </c>
    </row>
    <row r="35" spans="1:4" s="2" customFormat="1" ht="12.75">
      <c r="A35" s="13" t="s">
        <v>36</v>
      </c>
      <c r="B35" s="12" t="s">
        <v>55</v>
      </c>
      <c r="C35" s="36"/>
      <c r="D35" s="26"/>
    </row>
    <row r="36" spans="1:4" s="2" customFormat="1" ht="51">
      <c r="A36" s="13" t="s">
        <v>56</v>
      </c>
      <c r="B36" s="12" t="s">
        <v>122</v>
      </c>
      <c r="C36" s="37"/>
      <c r="D36" s="26"/>
    </row>
    <row r="37" spans="1:4" s="2" customFormat="1" ht="12.75">
      <c r="A37" s="13" t="s">
        <v>24</v>
      </c>
      <c r="B37" s="12" t="s">
        <v>57</v>
      </c>
      <c r="C37" s="37"/>
      <c r="D37" s="26"/>
    </row>
    <row r="38" spans="1:4" s="2" customFormat="1" ht="12.75">
      <c r="A38" s="13" t="s">
        <v>58</v>
      </c>
      <c r="B38" s="12" t="s">
        <v>120</v>
      </c>
      <c r="C38" s="37"/>
      <c r="D38" s="26"/>
    </row>
    <row r="39" spans="1:4" s="2" customFormat="1" ht="12.75">
      <c r="A39" s="13" t="s">
        <v>26</v>
      </c>
      <c r="B39" s="12" t="s">
        <v>121</v>
      </c>
      <c r="C39" s="37"/>
      <c r="D39" s="26"/>
    </row>
    <row r="40" spans="1:4" s="2" customFormat="1" ht="12.75">
      <c r="A40" s="13" t="s">
        <v>59</v>
      </c>
      <c r="B40" s="12" t="s">
        <v>60</v>
      </c>
      <c r="C40" s="37"/>
      <c r="D40" s="26"/>
    </row>
    <row r="41" spans="1:4" s="2" customFormat="1" ht="13.5" thickBot="1">
      <c r="A41" s="41" t="s">
        <v>0</v>
      </c>
      <c r="B41" s="42" t="s">
        <v>119</v>
      </c>
      <c r="C41" s="38"/>
      <c r="D41" s="27"/>
    </row>
    <row r="42" spans="1:4" s="2" customFormat="1" ht="13.5" thickTop="1">
      <c r="A42" s="15" t="s">
        <v>3</v>
      </c>
      <c r="B42" s="16">
        <v>2</v>
      </c>
      <c r="C42" s="29" t="s">
        <v>19</v>
      </c>
      <c r="D42" s="31"/>
    </row>
    <row r="43" spans="1:4" s="14" customFormat="1" ht="12.75">
      <c r="A43" s="19"/>
      <c r="B43" s="20"/>
      <c r="C43" s="30" t="s">
        <v>30</v>
      </c>
      <c r="D43" s="33">
        <f>(B42*D42)</f>
        <v>0</v>
      </c>
    </row>
    <row r="44" spans="1:4" s="2" customFormat="1" ht="12.75">
      <c r="A44" s="3"/>
      <c r="B44" s="3"/>
      <c r="C44" s="3"/>
      <c r="D44" s="3"/>
    </row>
    <row r="45" spans="1:4" s="1" customFormat="1" ht="15">
      <c r="A45" s="10" t="s">
        <v>10</v>
      </c>
      <c r="B45" s="43"/>
      <c r="C45" s="10"/>
      <c r="D45" s="9"/>
    </row>
    <row r="46" spans="1:4" s="6" customFormat="1" ht="12.75">
      <c r="A46" s="8" t="s">
        <v>62</v>
      </c>
      <c r="B46" s="7" t="s">
        <v>16</v>
      </c>
      <c r="C46" s="28" t="s">
        <v>13</v>
      </c>
      <c r="D46" s="25" t="s">
        <v>14</v>
      </c>
    </row>
    <row r="47" spans="1:4" s="2" customFormat="1" ht="25.5">
      <c r="A47" s="13" t="s">
        <v>36</v>
      </c>
      <c r="B47" s="12" t="s">
        <v>113</v>
      </c>
      <c r="C47" s="36"/>
      <c r="D47" s="26"/>
    </row>
    <row r="48" spans="1:4" s="2" customFormat="1" ht="38.25">
      <c r="A48" s="13" t="s">
        <v>63</v>
      </c>
      <c r="B48" s="12" t="s">
        <v>114</v>
      </c>
      <c r="C48" s="37"/>
      <c r="D48" s="26"/>
    </row>
    <row r="49" spans="1:4" s="2" customFormat="1" ht="12.75">
      <c r="A49" s="13" t="s">
        <v>64</v>
      </c>
      <c r="B49" s="12" t="s">
        <v>115</v>
      </c>
      <c r="C49" s="37"/>
      <c r="D49" s="26"/>
    </row>
    <row r="50" spans="1:4" s="2" customFormat="1" ht="12.75">
      <c r="A50" s="13" t="s">
        <v>65</v>
      </c>
      <c r="B50" s="12" t="s">
        <v>116</v>
      </c>
      <c r="C50" s="37"/>
      <c r="D50" s="26"/>
    </row>
    <row r="51" spans="1:4" s="2" customFormat="1" ht="12.75">
      <c r="A51" s="13" t="s">
        <v>66</v>
      </c>
      <c r="B51" s="12" t="s">
        <v>117</v>
      </c>
      <c r="C51" s="37"/>
      <c r="D51" s="26"/>
    </row>
    <row r="52" spans="1:4" s="2" customFormat="1" ht="12.75">
      <c r="A52" s="13" t="s">
        <v>25</v>
      </c>
      <c r="B52" s="12" t="s">
        <v>118</v>
      </c>
      <c r="C52" s="37"/>
      <c r="D52" s="26"/>
    </row>
    <row r="53" spans="1:4" s="2" customFormat="1" ht="13.5" thickBot="1">
      <c r="A53" s="41" t="s">
        <v>0</v>
      </c>
      <c r="B53" s="42" t="s">
        <v>119</v>
      </c>
      <c r="C53" s="38"/>
      <c r="D53" s="27"/>
    </row>
    <row r="54" spans="1:4" s="2" customFormat="1" ht="13.5" thickTop="1">
      <c r="A54" s="15" t="s">
        <v>3</v>
      </c>
      <c r="B54" s="16">
        <v>1</v>
      </c>
      <c r="C54" s="29" t="s">
        <v>19</v>
      </c>
      <c r="D54" s="31"/>
    </row>
    <row r="55" spans="3:4" ht="15">
      <c r="C55" s="30" t="s">
        <v>19</v>
      </c>
      <c r="D55" s="34">
        <f>(B54*D54)</f>
        <v>0</v>
      </c>
    </row>
    <row r="57" spans="1:4" s="1" customFormat="1" ht="15">
      <c r="A57" s="10" t="s">
        <v>11</v>
      </c>
      <c r="B57" s="43"/>
      <c r="C57" s="10"/>
      <c r="D57" s="9"/>
    </row>
    <row r="58" spans="1:4" s="6" customFormat="1" ht="12.75">
      <c r="A58" s="8" t="s">
        <v>67</v>
      </c>
      <c r="B58" s="7" t="s">
        <v>16</v>
      </c>
      <c r="C58" s="28" t="s">
        <v>13</v>
      </c>
      <c r="D58" s="25" t="s">
        <v>14</v>
      </c>
    </row>
    <row r="59" spans="1:4" s="2" customFormat="1" ht="12.75">
      <c r="A59" s="13" t="s">
        <v>22</v>
      </c>
      <c r="B59" s="50" t="s">
        <v>68</v>
      </c>
      <c r="C59" s="36"/>
      <c r="D59" s="26"/>
    </row>
    <row r="60" spans="1:4" s="2" customFormat="1" ht="12.75">
      <c r="A60" s="13" t="s">
        <v>69</v>
      </c>
      <c r="B60" s="12" t="s">
        <v>124</v>
      </c>
      <c r="C60" s="37"/>
      <c r="D60" s="26"/>
    </row>
    <row r="61" spans="1:4" s="2" customFormat="1" ht="12.75">
      <c r="A61" s="13" t="s">
        <v>70</v>
      </c>
      <c r="B61" s="12" t="s">
        <v>71</v>
      </c>
      <c r="C61" s="37"/>
      <c r="D61" s="26"/>
    </row>
    <row r="62" spans="1:4" s="2" customFormat="1" ht="12.75">
      <c r="A62" s="13" t="s">
        <v>72</v>
      </c>
      <c r="B62" s="12" t="s">
        <v>73</v>
      </c>
      <c r="C62" s="37"/>
      <c r="D62" s="26"/>
    </row>
    <row r="63" spans="1:4" s="2" customFormat="1" ht="12.75">
      <c r="A63" s="13" t="s">
        <v>74</v>
      </c>
      <c r="B63" s="12" t="s">
        <v>75</v>
      </c>
      <c r="C63" s="37"/>
      <c r="D63" s="26"/>
    </row>
    <row r="64" spans="1:4" s="2" customFormat="1" ht="12.75">
      <c r="A64" s="13" t="s">
        <v>76</v>
      </c>
      <c r="B64" s="12" t="s">
        <v>77</v>
      </c>
      <c r="C64" s="37"/>
      <c r="D64" s="26"/>
    </row>
    <row r="65" spans="1:4" s="2" customFormat="1" ht="25.5">
      <c r="A65" s="13" t="s">
        <v>32</v>
      </c>
      <c r="B65" s="12" t="s">
        <v>78</v>
      </c>
      <c r="C65" s="37"/>
      <c r="D65" s="26"/>
    </row>
    <row r="66" spans="1:4" s="2" customFormat="1" ht="38.25">
      <c r="A66" s="13" t="s">
        <v>24</v>
      </c>
      <c r="B66" s="12" t="s">
        <v>79</v>
      </c>
      <c r="C66" s="37"/>
      <c r="D66" s="26"/>
    </row>
    <row r="67" spans="1:4" s="2" customFormat="1" ht="25.5">
      <c r="A67" s="13" t="s">
        <v>33</v>
      </c>
      <c r="B67" s="12" t="s">
        <v>80</v>
      </c>
      <c r="C67" s="37"/>
      <c r="D67" s="26"/>
    </row>
    <row r="68" spans="1:4" s="2" customFormat="1" ht="12.75">
      <c r="A68" s="13" t="s">
        <v>27</v>
      </c>
      <c r="B68" s="12" t="s">
        <v>81</v>
      </c>
      <c r="C68" s="37"/>
      <c r="D68" s="26"/>
    </row>
    <row r="69" spans="1:4" s="2" customFormat="1" ht="12.75">
      <c r="A69" s="13" t="s">
        <v>51</v>
      </c>
      <c r="B69" s="12" t="s">
        <v>82</v>
      </c>
      <c r="C69" s="37"/>
      <c r="D69" s="26"/>
    </row>
    <row r="70" spans="1:4" s="2" customFormat="1" ht="63.75">
      <c r="A70" s="13" t="s">
        <v>28</v>
      </c>
      <c r="B70" s="12" t="s">
        <v>83</v>
      </c>
      <c r="C70" s="37"/>
      <c r="D70" s="26"/>
    </row>
    <row r="71" spans="1:4" s="2" customFormat="1" ht="13.5" thickBot="1">
      <c r="A71" s="41" t="s">
        <v>0</v>
      </c>
      <c r="B71" s="42" t="s">
        <v>29</v>
      </c>
      <c r="C71" s="38"/>
      <c r="D71" s="27"/>
    </row>
    <row r="72" spans="1:4" s="2" customFormat="1" ht="13.5" thickTop="1">
      <c r="A72" s="15" t="s">
        <v>3</v>
      </c>
      <c r="B72" s="16">
        <v>27</v>
      </c>
      <c r="C72" s="29" t="s">
        <v>19</v>
      </c>
      <c r="D72" s="31"/>
    </row>
    <row r="73" spans="3:4" ht="15">
      <c r="C73" s="30" t="s">
        <v>84</v>
      </c>
      <c r="D73" s="34">
        <f>(B72*D72)</f>
        <v>0</v>
      </c>
    </row>
    <row r="75" spans="1:4" s="1" customFormat="1" ht="15">
      <c r="A75" s="10" t="s">
        <v>12</v>
      </c>
      <c r="B75" s="43"/>
      <c r="C75" s="10"/>
      <c r="D75" s="9"/>
    </row>
    <row r="76" spans="1:4" s="6" customFormat="1" ht="12.75">
      <c r="A76" s="8" t="s">
        <v>67</v>
      </c>
      <c r="B76" s="7" t="s">
        <v>16</v>
      </c>
      <c r="C76" s="28" t="s">
        <v>13</v>
      </c>
      <c r="D76" s="25" t="s">
        <v>14</v>
      </c>
    </row>
    <row r="77" spans="1:4" s="2" customFormat="1" ht="38.25">
      <c r="A77" s="13" t="s">
        <v>22</v>
      </c>
      <c r="B77" s="12" t="s">
        <v>85</v>
      </c>
      <c r="C77" s="36"/>
      <c r="D77" s="26"/>
    </row>
    <row r="78" spans="1:4" s="2" customFormat="1" ht="12.75">
      <c r="A78" s="13" t="s">
        <v>69</v>
      </c>
      <c r="B78" s="12" t="s">
        <v>123</v>
      </c>
      <c r="C78" s="37"/>
      <c r="D78" s="26"/>
    </row>
    <row r="79" spans="1:4" s="2" customFormat="1" ht="12.75">
      <c r="A79" s="13" t="s">
        <v>70</v>
      </c>
      <c r="B79" s="12" t="s">
        <v>86</v>
      </c>
      <c r="C79" s="37"/>
      <c r="D79" s="26"/>
    </row>
    <row r="80" spans="1:4" s="2" customFormat="1" ht="25.5">
      <c r="A80" s="13" t="s">
        <v>72</v>
      </c>
      <c r="B80" s="12" t="s">
        <v>87</v>
      </c>
      <c r="C80" s="37"/>
      <c r="D80" s="26"/>
    </row>
    <row r="81" spans="1:4" s="2" customFormat="1" ht="12.75">
      <c r="A81" s="13" t="s">
        <v>88</v>
      </c>
      <c r="B81" s="12" t="s">
        <v>89</v>
      </c>
      <c r="C81" s="37"/>
      <c r="D81" s="26"/>
    </row>
    <row r="82" spans="1:4" s="2" customFormat="1" ht="89.25">
      <c r="A82" s="13" t="s">
        <v>32</v>
      </c>
      <c r="B82" s="12" t="s">
        <v>90</v>
      </c>
      <c r="C82" s="37"/>
      <c r="D82" s="26"/>
    </row>
    <row r="83" spans="1:4" s="2" customFormat="1" ht="63.75">
      <c r="A83" s="13" t="s">
        <v>91</v>
      </c>
      <c r="B83" s="12" t="s">
        <v>92</v>
      </c>
      <c r="C83" s="37"/>
      <c r="D83" s="26"/>
    </row>
    <row r="84" spans="1:4" s="2" customFormat="1" ht="29.25" customHeight="1">
      <c r="A84" s="13" t="s">
        <v>24</v>
      </c>
      <c r="B84" s="12" t="s">
        <v>93</v>
      </c>
      <c r="C84" s="37"/>
      <c r="D84" s="26"/>
    </row>
    <row r="85" spans="1:4" s="2" customFormat="1" ht="76.5">
      <c r="A85" s="13" t="s">
        <v>33</v>
      </c>
      <c r="B85" s="12" t="s">
        <v>94</v>
      </c>
      <c r="C85" s="37"/>
      <c r="D85" s="26"/>
    </row>
    <row r="86" spans="1:4" s="2" customFormat="1" ht="25.5">
      <c r="A86" s="13" t="s">
        <v>27</v>
      </c>
      <c r="B86" s="12" t="s">
        <v>95</v>
      </c>
      <c r="C86" s="37"/>
      <c r="D86" s="26"/>
    </row>
    <row r="87" spans="1:4" s="2" customFormat="1" ht="38.25">
      <c r="A87" s="13" t="s">
        <v>51</v>
      </c>
      <c r="B87" s="12" t="s">
        <v>96</v>
      </c>
      <c r="C87" s="37"/>
      <c r="D87" s="26"/>
    </row>
    <row r="88" spans="1:4" s="2" customFormat="1" ht="76.5">
      <c r="A88" s="13" t="s">
        <v>28</v>
      </c>
      <c r="B88" s="12" t="s">
        <v>97</v>
      </c>
      <c r="C88" s="37"/>
      <c r="D88" s="26"/>
    </row>
    <row r="89" spans="1:4" s="2" customFormat="1" ht="13.5" thickBot="1">
      <c r="A89" s="41" t="s">
        <v>0</v>
      </c>
      <c r="B89" s="42" t="s">
        <v>29</v>
      </c>
      <c r="C89" s="38"/>
      <c r="D89" s="27"/>
    </row>
    <row r="90" spans="1:4" s="2" customFormat="1" ht="13.5" thickTop="1">
      <c r="A90" s="15" t="s">
        <v>3</v>
      </c>
      <c r="B90" s="16">
        <v>10</v>
      </c>
      <c r="C90" s="29" t="s">
        <v>19</v>
      </c>
      <c r="D90" s="31"/>
    </row>
    <row r="91" spans="3:4" ht="15">
      <c r="C91" s="30" t="s">
        <v>98</v>
      </c>
      <c r="D91" s="34">
        <f>(B90*D90)</f>
        <v>0</v>
      </c>
    </row>
    <row r="93" spans="1:4" s="1" customFormat="1" ht="15">
      <c r="A93" s="10" t="s">
        <v>31</v>
      </c>
      <c r="B93" s="43"/>
      <c r="C93" s="10"/>
      <c r="D93" s="9"/>
    </row>
    <row r="94" spans="1:4" s="6" customFormat="1" ht="12.75">
      <c r="A94" s="8" t="s">
        <v>67</v>
      </c>
      <c r="B94" s="7" t="s">
        <v>16</v>
      </c>
      <c r="C94" s="28" t="s">
        <v>13</v>
      </c>
      <c r="D94" s="25" t="s">
        <v>14</v>
      </c>
    </row>
    <row r="95" spans="1:4" s="2" customFormat="1" ht="51">
      <c r="A95" s="13" t="s">
        <v>22</v>
      </c>
      <c r="B95" s="12" t="s">
        <v>99</v>
      </c>
      <c r="C95" s="36"/>
      <c r="D95" s="26"/>
    </row>
    <row r="96" spans="1:4" s="2" customFormat="1" ht="12.75">
      <c r="A96" s="13" t="s">
        <v>69</v>
      </c>
      <c r="B96" s="12" t="s">
        <v>100</v>
      </c>
      <c r="C96" s="37"/>
      <c r="D96" s="26"/>
    </row>
    <row r="97" spans="1:4" s="2" customFormat="1" ht="12.75">
      <c r="A97" s="13" t="s">
        <v>70</v>
      </c>
      <c r="B97" s="12" t="s">
        <v>86</v>
      </c>
      <c r="C97" s="37"/>
      <c r="D97" s="26"/>
    </row>
    <row r="98" spans="1:4" s="2" customFormat="1" ht="38.25">
      <c r="A98" s="13" t="s">
        <v>72</v>
      </c>
      <c r="B98" s="12" t="s">
        <v>101</v>
      </c>
      <c r="C98" s="37"/>
      <c r="D98" s="26"/>
    </row>
    <row r="99" spans="1:4" s="2" customFormat="1" ht="12.75">
      <c r="A99" s="13" t="s">
        <v>88</v>
      </c>
      <c r="B99" s="12" t="s">
        <v>89</v>
      </c>
      <c r="C99" s="37"/>
      <c r="D99" s="26"/>
    </row>
    <row r="100" spans="1:4" s="2" customFormat="1" ht="76.5">
      <c r="A100" s="13" t="s">
        <v>32</v>
      </c>
      <c r="B100" s="12" t="s">
        <v>102</v>
      </c>
      <c r="C100" s="37"/>
      <c r="D100" s="26"/>
    </row>
    <row r="101" spans="1:4" s="2" customFormat="1" ht="68.25" customHeight="1">
      <c r="A101" s="13" t="s">
        <v>91</v>
      </c>
      <c r="B101" s="12" t="s">
        <v>103</v>
      </c>
      <c r="C101" s="37"/>
      <c r="D101" s="26"/>
    </row>
    <row r="102" spans="1:4" s="2" customFormat="1" ht="76.5">
      <c r="A102" s="13" t="s">
        <v>104</v>
      </c>
      <c r="B102" s="12" t="s">
        <v>105</v>
      </c>
      <c r="C102" s="37"/>
      <c r="D102" s="26"/>
    </row>
    <row r="103" spans="1:4" s="2" customFormat="1" ht="51">
      <c r="A103" s="13" t="s">
        <v>24</v>
      </c>
      <c r="B103" s="12" t="s">
        <v>106</v>
      </c>
      <c r="C103" s="37"/>
      <c r="D103" s="26"/>
    </row>
    <row r="104" spans="1:4" s="2" customFormat="1" ht="78.75" customHeight="1">
      <c r="A104" s="13" t="s">
        <v>33</v>
      </c>
      <c r="B104" s="12" t="s">
        <v>107</v>
      </c>
      <c r="C104" s="37"/>
      <c r="D104" s="26"/>
    </row>
    <row r="105" spans="1:4" s="2" customFormat="1" ht="25.5">
      <c r="A105" s="13" t="s">
        <v>27</v>
      </c>
      <c r="B105" s="12" t="s">
        <v>95</v>
      </c>
      <c r="C105" s="37"/>
      <c r="D105" s="26"/>
    </row>
    <row r="106" spans="1:4" s="2" customFormat="1" ht="38.25">
      <c r="A106" s="13" t="s">
        <v>51</v>
      </c>
      <c r="B106" s="12" t="s">
        <v>108</v>
      </c>
      <c r="C106" s="37"/>
      <c r="D106" s="26"/>
    </row>
    <row r="107" spans="1:4" s="2" customFormat="1" ht="132" customHeight="1">
      <c r="A107" s="13" t="s">
        <v>28</v>
      </c>
      <c r="B107" s="12" t="s">
        <v>109</v>
      </c>
      <c r="C107" s="37"/>
      <c r="D107" s="26"/>
    </row>
    <row r="108" spans="1:4" s="2" customFormat="1" ht="13.5" thickBot="1">
      <c r="A108" s="41" t="s">
        <v>0</v>
      </c>
      <c r="B108" s="42" t="s">
        <v>29</v>
      </c>
      <c r="C108" s="38"/>
      <c r="D108" s="27"/>
    </row>
    <row r="109" spans="1:4" s="2" customFormat="1" ht="13.5" thickTop="1">
      <c r="A109" s="15" t="s">
        <v>3</v>
      </c>
      <c r="B109" s="16">
        <v>6</v>
      </c>
      <c r="C109" s="29" t="s">
        <v>19</v>
      </c>
      <c r="D109" s="31"/>
    </row>
    <row r="110" spans="3:4" ht="15">
      <c r="C110" s="30" t="s">
        <v>110</v>
      </c>
      <c r="D110" s="34">
        <f>(B109*D109)</f>
        <v>0</v>
      </c>
    </row>
    <row r="111" ht="15">
      <c r="A111" s="47"/>
    </row>
    <row r="112" spans="1:4" ht="15">
      <c r="A112" s="45"/>
      <c r="C112" s="35" t="s">
        <v>20</v>
      </c>
      <c r="D112" s="34">
        <f>SUM(D31,D43,D55,D73,D91,D110,)</f>
        <v>0</v>
      </c>
    </row>
    <row r="115" ht="15">
      <c r="A115" s="5" t="s">
        <v>126</v>
      </c>
    </row>
    <row r="116" ht="15">
      <c r="B116" s="51" t="s">
        <v>127</v>
      </c>
    </row>
  </sheetData>
  <sheetProtection algorithmName="SHA-512" hashValue="xGPWoMjbgoLY+pxz2dK3B+on57FzK09tqp5k8+b8dIKCxueXSeBtHT+TF23LVb5Sxoi+ph/iz6EmzqMqsJd/jQ==" saltValue="NNa2/KiapuNF/GB0ux0bng==" spinCount="100000" sheet="1" objects="1" scenarios="1"/>
  <protectedRanges>
    <protectedRange sqref="A114:B116" name="Oblast2"/>
    <protectedRange sqref="C16:D112" name="Oblast1"/>
  </protectedRange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Korábová</cp:lastModifiedBy>
  <cp:lastPrinted>2021-10-15T08:55:13Z</cp:lastPrinted>
  <dcterms:created xsi:type="dcterms:W3CDTF">2015-04-02T08:33:13Z</dcterms:created>
  <dcterms:modified xsi:type="dcterms:W3CDTF">2021-10-18T14:03:57Z</dcterms:modified>
  <cp:category/>
  <cp:version/>
  <cp:contentType/>
  <cp:contentStatus/>
</cp:coreProperties>
</file>