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Technické podmínky" sheetId="1" r:id="rId1"/>
  </sheets>
  <definedNames/>
  <calcPr calcId="191029"/>
  <extLst/>
</workbook>
</file>

<file path=xl/sharedStrings.xml><?xml version="1.0" encoding="utf-8"?>
<sst xmlns="http://schemas.openxmlformats.org/spreadsheetml/2006/main" count="186" uniqueCount="110">
  <si>
    <t xml:space="preserve">Technická specifikace zařízení a cenová kalkulace </t>
  </si>
  <si>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</si>
  <si>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</si>
  <si>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</si>
  <si>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</si>
  <si>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</si>
  <si>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</si>
  <si>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</si>
  <si>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</si>
  <si>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</si>
  <si>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</si>
  <si>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Stolní mini PC</t>
  </si>
  <si>
    <t>Požadované technické parametry jsou minimální, není-li uvedeno jinak</t>
  </si>
  <si>
    <t>Nabízený model</t>
  </si>
  <si>
    <t>Technické parametry nabízeného modelu</t>
  </si>
  <si>
    <t>CPU</t>
  </si>
  <si>
    <t>GPU</t>
  </si>
  <si>
    <t>integrovaná na MB nebo v CPU
min. 2x digitální výstup (HDMI/DP)</t>
  </si>
  <si>
    <t>RAM</t>
  </si>
  <si>
    <t>min. 8GB, s možností upgrade na 32GB</t>
  </si>
  <si>
    <t>Úložiště</t>
  </si>
  <si>
    <t>M.2 NVMe SSD min. 250 GB
volný slot na 2,5" HDD</t>
  </si>
  <si>
    <t>Konektivita</t>
  </si>
  <si>
    <t>Wifi 6, Bluetooth 5
RJ-45 GLAN
min 6x USB z toho min. 1x USB-C
2x digitální výstup (HDMI/DP)
kombinovaný konektor sluchátek/mikrofonu</t>
  </si>
  <si>
    <t>Operační systém</t>
  </si>
  <si>
    <t>Windows</t>
  </si>
  <si>
    <t>Příslušenství</t>
  </si>
  <si>
    <t>USB klávesnice a myš</t>
  </si>
  <si>
    <t>Ostatní</t>
  </si>
  <si>
    <t>Záruka</t>
  </si>
  <si>
    <t>36 měsíců</t>
  </si>
  <si>
    <t>Počet ks</t>
  </si>
  <si>
    <t>Cena za 1 ks (Kč bez DPH)</t>
  </si>
  <si>
    <t>Cena za 3 ks (Kč bez DPH)</t>
  </si>
  <si>
    <t>Položka č. 2</t>
  </si>
  <si>
    <t>Notebook 13-14"</t>
  </si>
  <si>
    <t>integrovaná na MB nebo v CPU; výstup min. 1xHDMI</t>
  </si>
  <si>
    <t>8GB, s možností upgrade na 32GB (SODIMM slot)</t>
  </si>
  <si>
    <t>512GB PCIe NVMe SSD</t>
  </si>
  <si>
    <t>Monitor</t>
  </si>
  <si>
    <t>min FHD rozlišení
Matný povrch
IPS technologie</t>
  </si>
  <si>
    <t>Wifi 6, Bluetooth 5
RJ45 GLAN
4x USB 3 z toho min 1x USB-C 10 Gb/s a podporou Displayport vč. napájení ntb
HDMI výstup
kombinovaný konektor sluchátek/mikrofonu</t>
  </si>
  <si>
    <t>Klávesnice</t>
  </si>
  <si>
    <t>podsvícená</t>
  </si>
  <si>
    <t>Hmotnost</t>
  </si>
  <si>
    <t>max. 1,5 kg</t>
  </si>
  <si>
    <t>obal na přenášení</t>
  </si>
  <si>
    <t>Cena za 1 ks (v Kč bez DPH)</t>
  </si>
  <si>
    <t>24 měsíců</t>
  </si>
  <si>
    <t>Položka č. 3</t>
  </si>
  <si>
    <t>AllInOne PC 23"-24"</t>
  </si>
  <si>
    <t>integrovaná na MB nebo v CPU
výstup min. 1xHDMI (v případě jiného grafického výstupu s redukcí na HDMI)</t>
  </si>
  <si>
    <t>8GB, s možností upgradu na 32GB (SODIMM slot)</t>
  </si>
  <si>
    <t>M.2 NVMe SSD min. 250 GB
volný slot na druhý disk 2,5"/M.2</t>
  </si>
  <si>
    <t>min FullHD rozlišení
matný/antireflexní
IPS technologie
výškově stavitelný</t>
  </si>
  <si>
    <t>Čtečka karet</t>
  </si>
  <si>
    <t>podpora min. SD (SD, SDHC, SDXC)</t>
  </si>
  <si>
    <t>Wifi ac, Bluetooth 5
RJ-45
min 5x USB 3 z toho min. 1x USB-C  
kombinovaný konektor sluchátek/mikrofonu</t>
  </si>
  <si>
    <t>Mechanika</t>
  </si>
  <si>
    <t>DVD±RW</t>
  </si>
  <si>
    <t>Cena za 4 ks (v Kč bez DPH)</t>
  </si>
  <si>
    <t>Pracovní stanice - tower</t>
  </si>
  <si>
    <t>Rozšiřující sloty na desce</t>
  </si>
  <si>
    <t>1× USB-C 3.2 Gen 2x2 (přenosová rychlost signálu 20 Gb/s)
3× USB 3.2 Gen 2 (přenosová rychlost signálu 10 Gb/s)
3× USB 3.2 Gen 1 (přenosová rychlost signálu 5 Gb/s)
2× USB 2.0
1× kombinovaný konektor sluchátek/mikrofonu
1× zvukový výstup (line out)
1× RJ-45 (LAN)</t>
  </si>
  <si>
    <t>USB klávesnice a myš, napájecí kabel</t>
  </si>
  <si>
    <t>Cena za 1 ks (bez DPH)</t>
  </si>
  <si>
    <t>Položka č. 4</t>
  </si>
  <si>
    <t>4x DIMM sloty
32GB v max. 2 slotech, s možností upgradu na 128GB</t>
  </si>
  <si>
    <t>integrovaná na MB nebo v CPU
dedikovaná s vlastní grafickou pamětí min. 12GB  s podporou RayTracing - skóre passmark alespoň 15000 podle https://www.videocardbenchmark.net/</t>
  </si>
  <si>
    <t xml:space="preserve">1× PCI Express 4.0 x16
1× PCI Express 3.0 x16 zapojený jako x4
2× PCI Express 3.0 x1
2× M.2 2280 PCIe Gen 4x4 </t>
  </si>
  <si>
    <t>systémový M.2 PCIe NVMe SSD min. 1000 GB
volný slot na druhý M.2 2280 disk
2 volné pozice  2,5"/3,5"/5,25"</t>
  </si>
  <si>
    <t>60 měsíců na místě</t>
  </si>
  <si>
    <t>Celkem (Kč bez DPH)</t>
  </si>
  <si>
    <t>Položka č. 5</t>
  </si>
  <si>
    <t>Monitor 33"-34"</t>
  </si>
  <si>
    <t>33" 34"</t>
  </si>
  <si>
    <t xml:space="preserve">Úhlopříčka </t>
  </si>
  <si>
    <t>Rozlišení</t>
  </si>
  <si>
    <t>Odezva</t>
  </si>
  <si>
    <t>maximálně 4 ms</t>
  </si>
  <si>
    <t>Konektory</t>
  </si>
  <si>
    <t>minimálně 3440 x 1440 100 Hz</t>
  </si>
  <si>
    <t>1x DisplayPort 1.2
1x HDMI 1.0 
1x USB-C 3.2 (upstream, přívod energie až 90 W)
4x USB 3.2 (downstream s x 1 rychlým nabíjením B.C 1.2)
Výstup pro sluchátka
1x RJ45  Ethernet LAN do 1 G, Probuzení v síti LAN</t>
  </si>
  <si>
    <t xml:space="preserve">Povrch displeje </t>
  </si>
  <si>
    <t>antireflexní</t>
  </si>
  <si>
    <t>KVM přepínač</t>
  </si>
  <si>
    <t>integrovaný</t>
  </si>
  <si>
    <t>Položka č. 6</t>
  </si>
  <si>
    <t>Notebook 15-16"</t>
  </si>
  <si>
    <t>max. 1,7 kg</t>
  </si>
  <si>
    <t>1 000GB PCIe NVMe SSD</t>
  </si>
  <si>
    <t>16GB DDR4</t>
  </si>
  <si>
    <t>min FHD rozlišení
lesklý povrch
vícedotyková technologie
funkce tlumení modrého světla
500 nitů jas</t>
  </si>
  <si>
    <t>24 měsíců NBD</t>
  </si>
  <si>
    <t>Konstrukce</t>
  </si>
  <si>
    <t>konvertibilní-překlopitelný</t>
  </si>
  <si>
    <t>Barva</t>
  </si>
  <si>
    <t>tmavá</t>
  </si>
  <si>
    <t>Wifi 6, Bluetooth 5
2x USB 4 z toho min 1x USB-C 10 Gb/s a podporou Displayport 
HDMI výstup
1x konektor pro sluchátka/mikrofon</t>
  </si>
  <si>
    <t>Cena za 9 ks (v Kč bez DPH)</t>
  </si>
  <si>
    <t>V …............................... dne …...............................</t>
  </si>
  <si>
    <t>podpis dodavatele</t>
  </si>
  <si>
    <t>"Pracovní stanice a notebooky - financované z IP JAMU (2022)"</t>
  </si>
  <si>
    <t xml:space="preserve">notebook bude osazen procesorem min. 17000 passmark bodu dle http://www.cpubenchmark.net </t>
  </si>
  <si>
    <t>notebook musí být kompatibilní s dokovacími stanicemi HP USB-C G4/G5 nebo HP Thunderbolt G2 na JAMU již používaných, pomocí kterých bude možné zapnutí/vypnutí notebooku</t>
  </si>
  <si>
    <t xml:space="preserve">stanice bude osazena procesorem min. 10000 passmark bodu dle http://www.cpubenchmark.net </t>
  </si>
  <si>
    <t xml:space="preserve">stanice bude osazena procesorem min. 34000 passmark bodu dle http://www.cpubenchmark.net </t>
  </si>
  <si>
    <t xml:space="preserve">notebook bude osazen procesorem min. 13000 passmark bodu dle http://www.cpubenchmark.net </t>
  </si>
  <si>
    <t xml:space="preserve">stanice bude osazena procesorem min. 17000 passmark bodu dle http://www.cpubenchmark.net </t>
  </si>
  <si>
    <t>rozměry PC nepřesáhnou 20x20x5cm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</si>
</sst>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</font>
    <font>
      <sz val="10"/>
      <name val="Verdana"/>
      <family val="2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 style="dotted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20"/>
    <xf numFmtId="0" fontId="14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5" borderId="7" xfId="0" applyFont="1" applyFill="1" applyBorder="1" applyAlignment="1" applyProtection="1">
      <alignment horizontal="left" vertical="top" wrapText="1"/>
      <protection locked="0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164" fontId="2" fillId="6" borderId="3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top" wrapText="1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20"/>
  <sheetViews>
    <sheetView tabSelected="1" workbookViewId="0" topLeftCell="A1">
      <selection activeCell="B1" sqref="B1"/>
    </sheetView>
  </sheetViews>
  <sheetFormatPr defaultColWidth="9.140625" defaultRowHeight="15"/>
  <cols>
    <col min="1" max="1" width="4.421875" style="0" customWidth="1"/>
    <col min="2" max="2" width="31.7109375" style="4" customWidth="1"/>
    <col min="3" max="3" width="64.57421875" style="4" customWidth="1"/>
    <col min="4" max="4" width="26.28125" style="4" customWidth="1"/>
    <col min="5" max="5" width="66.8515625" style="4" customWidth="1"/>
    <col min="6" max="6" width="9.8515625" style="0" bestFit="1" customWidth="1"/>
  </cols>
  <sheetData>
    <row r="1" ht="20.25" customHeight="1">
      <c r="B1" s="15" t="s">
        <v>0</v>
      </c>
    </row>
    <row r="3" spans="2:5" s="17" customFormat="1" ht="17.25" customHeight="1">
      <c r="B3" s="34" t="s">
        <v>1</v>
      </c>
      <c r="C3" s="35" t="s">
        <v>102</v>
      </c>
      <c r="D3" s="15"/>
      <c r="E3" s="18"/>
    </row>
    <row r="4" spans="2:5" s="2" customFormat="1" ht="13.5" customHeight="1">
      <c r="B4" s="15"/>
      <c r="C4" s="3"/>
      <c r="D4" s="15"/>
      <c r="E4" s="3"/>
    </row>
    <row r="5" spans="2:5" s="2" customFormat="1" ht="13.5" customHeight="1">
      <c r="B5" s="19" t="s">
        <v>2</v>
      </c>
      <c r="C5" s="3"/>
      <c r="D5" s="19"/>
      <c r="E5" s="3"/>
    </row>
    <row r="6" spans="2:5" s="2" customFormat="1" ht="13.5" customHeight="1">
      <c r="B6" s="16" t="s">
        <v>3</v>
      </c>
      <c r="C6" s="3"/>
      <c r="D6" s="16"/>
      <c r="E6" s="3"/>
    </row>
    <row r="7" spans="2:5" s="1" customFormat="1" ht="13.5" customHeight="1">
      <c r="B7" s="16" t="s">
        <v>4</v>
      </c>
      <c r="C7" s="7"/>
      <c r="D7" s="16"/>
      <c r="E7" s="7"/>
    </row>
    <row r="8" spans="2:5" s="1" customFormat="1" ht="13.5" customHeight="1">
      <c r="B8" s="16" t="s">
        <v>5</v>
      </c>
      <c r="C8" s="7"/>
      <c r="D8" s="16"/>
      <c r="E8" s="7"/>
    </row>
    <row r="9" spans="2:5" s="1" customFormat="1" ht="13.5" customHeight="1">
      <c r="B9" s="16" t="s">
        <v>6</v>
      </c>
      <c r="C9" s="7"/>
      <c r="D9" s="16"/>
      <c r="E9" s="7"/>
    </row>
    <row r="10" spans="2:5" s="1" customFormat="1" ht="13.5" customHeight="1">
      <c r="B10" s="16" t="s">
        <v>7</v>
      </c>
      <c r="C10" s="7"/>
      <c r="D10" s="16"/>
      <c r="E10" s="7"/>
    </row>
    <row r="11" spans="2:5" s="1" customFormat="1" ht="13.5" customHeight="1">
      <c r="B11" s="16" t="s">
        <v>8</v>
      </c>
      <c r="C11" s="7"/>
      <c r="D11" s="16"/>
      <c r="E11" s="7"/>
    </row>
    <row r="12" spans="2:5" s="1" customFormat="1" ht="13.5" customHeight="1">
      <c r="B12" s="16" t="s">
        <v>9</v>
      </c>
      <c r="C12" s="7"/>
      <c r="D12" s="16"/>
      <c r="E12" s="7"/>
    </row>
    <row r="13" spans="2:5" s="9" customFormat="1" ht="13.5" customHeight="1">
      <c r="B13" s="4"/>
      <c r="C13" s="8"/>
      <c r="D13" s="4"/>
      <c r="E13" s="8"/>
    </row>
    <row r="14" spans="2:5" s="9" customFormat="1" ht="12.75" customHeight="1">
      <c r="B14" s="12"/>
      <c r="C14" s="12"/>
      <c r="D14" s="12"/>
      <c r="E14" s="12"/>
    </row>
    <row r="15" spans="2:5" s="1" customFormat="1" ht="21">
      <c r="B15" s="8" t="s">
        <v>10</v>
      </c>
      <c r="C15" s="38"/>
      <c r="D15" s="8"/>
      <c r="E15" s="7"/>
    </row>
    <row r="16" spans="2:5" ht="15">
      <c r="B16" s="39" t="s">
        <v>11</v>
      </c>
      <c r="C16" s="5" t="s">
        <v>12</v>
      </c>
      <c r="D16" s="24" t="s">
        <v>13</v>
      </c>
      <c r="E16" s="21" t="s">
        <v>14</v>
      </c>
    </row>
    <row r="17" spans="2:8" ht="25.5">
      <c r="B17" s="11" t="s">
        <v>15</v>
      </c>
      <c r="C17" s="37" t="s">
        <v>108</v>
      </c>
      <c r="D17" s="58"/>
      <c r="E17" s="40"/>
      <c r="H17" s="36"/>
    </row>
    <row r="18" spans="2:5" ht="25.5">
      <c r="B18" s="11" t="s">
        <v>16</v>
      </c>
      <c r="C18" s="10" t="s">
        <v>17</v>
      </c>
      <c r="D18" s="59"/>
      <c r="E18" s="40"/>
    </row>
    <row r="19" spans="2:5" ht="15">
      <c r="B19" s="11" t="s">
        <v>18</v>
      </c>
      <c r="C19" s="10" t="s">
        <v>19</v>
      </c>
      <c r="D19" s="59"/>
      <c r="E19" s="40"/>
    </row>
    <row r="20" spans="2:5" ht="25.5">
      <c r="B20" s="11" t="s">
        <v>20</v>
      </c>
      <c r="C20" s="10" t="s">
        <v>21</v>
      </c>
      <c r="D20" s="59"/>
      <c r="E20" s="40"/>
    </row>
    <row r="21" spans="2:9" ht="63.75">
      <c r="B21" s="11" t="s">
        <v>22</v>
      </c>
      <c r="C21" s="10" t="s">
        <v>23</v>
      </c>
      <c r="D21" s="59"/>
      <c r="E21" s="40"/>
      <c r="I21" s="36"/>
    </row>
    <row r="22" spans="2:5" ht="15">
      <c r="B22" s="11" t="s">
        <v>24</v>
      </c>
      <c r="C22" s="10" t="s">
        <v>25</v>
      </c>
      <c r="D22" s="59"/>
      <c r="E22" s="41"/>
    </row>
    <row r="23" spans="2:5" ht="15">
      <c r="B23" s="11" t="s">
        <v>26</v>
      </c>
      <c r="C23" s="42" t="s">
        <v>27</v>
      </c>
      <c r="D23" s="59"/>
      <c r="E23" s="41"/>
    </row>
    <row r="24" spans="2:5" ht="15">
      <c r="B24" s="43" t="s">
        <v>28</v>
      </c>
      <c r="C24" s="42" t="s">
        <v>109</v>
      </c>
      <c r="D24" s="59"/>
      <c r="E24" s="47"/>
    </row>
    <row r="25" spans="2:5" ht="15.75" thickBot="1">
      <c r="B25" s="30" t="s">
        <v>29</v>
      </c>
      <c r="C25" s="20" t="s">
        <v>30</v>
      </c>
      <c r="D25" s="60"/>
      <c r="E25" s="44"/>
    </row>
    <row r="26" spans="2:5" ht="15.75" thickTop="1">
      <c r="B26" s="13" t="s">
        <v>31</v>
      </c>
      <c r="C26" s="14">
        <v>3</v>
      </c>
      <c r="D26" s="25" t="s">
        <v>32</v>
      </c>
      <c r="E26" s="45"/>
    </row>
    <row r="27" spans="2:5" ht="15">
      <c r="B27" s="3"/>
      <c r="C27" s="46"/>
      <c r="D27" s="26" t="s">
        <v>33</v>
      </c>
      <c r="E27" s="28">
        <f>(C26*E26)</f>
        <v>0</v>
      </c>
    </row>
    <row r="28" spans="2:5" ht="15">
      <c r="B28" s="3"/>
      <c r="C28" s="3"/>
      <c r="D28" s="53"/>
      <c r="E28" s="54"/>
    </row>
    <row r="30" spans="2:5" s="1" customFormat="1" ht="21">
      <c r="B30" s="8" t="s">
        <v>34</v>
      </c>
      <c r="C30" s="38"/>
      <c r="D30" s="8"/>
      <c r="E30" s="7"/>
    </row>
    <row r="31" spans="2:5" s="1" customFormat="1" ht="27" customHeight="1">
      <c r="B31" s="6" t="s">
        <v>35</v>
      </c>
      <c r="C31" s="5" t="s">
        <v>12</v>
      </c>
      <c r="D31" s="24" t="s">
        <v>13</v>
      </c>
      <c r="E31" s="21" t="s">
        <v>14</v>
      </c>
    </row>
    <row r="32" spans="2:5" s="2" customFormat="1" ht="25.5">
      <c r="B32" s="11" t="s">
        <v>15</v>
      </c>
      <c r="C32" s="10" t="s">
        <v>107</v>
      </c>
      <c r="D32" s="31"/>
      <c r="E32" s="22"/>
    </row>
    <row r="33" spans="2:5" s="2" customFormat="1" ht="12.75">
      <c r="B33" s="11" t="s">
        <v>16</v>
      </c>
      <c r="C33" s="10" t="s">
        <v>36</v>
      </c>
      <c r="D33" s="32"/>
      <c r="E33" s="22"/>
    </row>
    <row r="34" spans="2:5" s="2" customFormat="1" ht="12.75">
      <c r="B34" s="11" t="s">
        <v>18</v>
      </c>
      <c r="C34" s="10" t="s">
        <v>37</v>
      </c>
      <c r="D34" s="32"/>
      <c r="E34" s="22"/>
    </row>
    <row r="35" spans="2:5" s="2" customFormat="1" ht="12.75">
      <c r="B35" s="11" t="s">
        <v>20</v>
      </c>
      <c r="C35" s="10" t="s">
        <v>38</v>
      </c>
      <c r="D35" s="32"/>
      <c r="E35" s="22"/>
    </row>
    <row r="36" spans="2:5" s="2" customFormat="1" ht="38.25">
      <c r="B36" s="11" t="s">
        <v>39</v>
      </c>
      <c r="C36" s="10" t="s">
        <v>40</v>
      </c>
      <c r="D36" s="32"/>
      <c r="E36" s="22"/>
    </row>
    <row r="37" spans="2:5" s="2" customFormat="1" ht="74.25" customHeight="1">
      <c r="B37" s="11" t="s">
        <v>22</v>
      </c>
      <c r="C37" s="10" t="s">
        <v>41</v>
      </c>
      <c r="D37" s="32"/>
      <c r="E37" s="22"/>
    </row>
    <row r="38" spans="2:5" s="2" customFormat="1" ht="12.75">
      <c r="B38" s="11" t="s">
        <v>42</v>
      </c>
      <c r="C38" s="10" t="s">
        <v>43</v>
      </c>
      <c r="D38" s="32"/>
      <c r="E38" s="22"/>
    </row>
    <row r="39" spans="2:5" s="2" customFormat="1" ht="12.75">
      <c r="B39" s="11" t="s">
        <v>44</v>
      </c>
      <c r="C39" s="10" t="s">
        <v>45</v>
      </c>
      <c r="D39" s="32"/>
      <c r="E39" s="22"/>
    </row>
    <row r="40" spans="2:5" s="2" customFormat="1" ht="12.75">
      <c r="B40" s="11" t="s">
        <v>24</v>
      </c>
      <c r="C40" s="10" t="s">
        <v>25</v>
      </c>
      <c r="D40" s="32"/>
      <c r="E40" s="22"/>
    </row>
    <row r="41" spans="2:5" s="2" customFormat="1" ht="12.75">
      <c r="B41" s="11" t="s">
        <v>26</v>
      </c>
      <c r="C41" s="10" t="s">
        <v>46</v>
      </c>
      <c r="D41" s="32"/>
      <c r="E41" s="23"/>
    </row>
    <row r="42" spans="2:5" s="2" customFormat="1" ht="38.25">
      <c r="B42" s="43" t="s">
        <v>28</v>
      </c>
      <c r="C42" s="42" t="s">
        <v>104</v>
      </c>
      <c r="D42" s="32"/>
      <c r="E42" s="23"/>
    </row>
    <row r="43" spans="2:5" s="2" customFormat="1" ht="13.5" thickBot="1">
      <c r="B43" s="30" t="s">
        <v>29</v>
      </c>
      <c r="C43" s="20" t="s">
        <v>30</v>
      </c>
      <c r="D43" s="33"/>
      <c r="E43" s="23"/>
    </row>
    <row r="44" spans="2:5" s="2" customFormat="1" ht="14.25" customHeight="1" thickTop="1">
      <c r="B44" s="13" t="s">
        <v>31</v>
      </c>
      <c r="C44" s="14">
        <v>9</v>
      </c>
      <c r="D44" s="25" t="s">
        <v>47</v>
      </c>
      <c r="E44" s="27"/>
    </row>
    <row r="45" spans="4:5" ht="15">
      <c r="D45" s="26" t="s">
        <v>99</v>
      </c>
      <c r="E45" s="29">
        <f>(C44*E44)</f>
        <v>0</v>
      </c>
    </row>
    <row r="48" spans="2:5" s="1" customFormat="1" ht="21">
      <c r="B48" s="8" t="s">
        <v>49</v>
      </c>
      <c r="C48" s="38"/>
      <c r="D48" s="8"/>
      <c r="E48" s="7"/>
    </row>
    <row r="49" spans="2:5" s="1" customFormat="1" ht="27" customHeight="1">
      <c r="B49" s="6" t="s">
        <v>50</v>
      </c>
      <c r="C49" s="5" t="s">
        <v>12</v>
      </c>
      <c r="D49" s="24" t="s">
        <v>13</v>
      </c>
      <c r="E49" s="21" t="s">
        <v>14</v>
      </c>
    </row>
    <row r="50" spans="2:5" s="2" customFormat="1" ht="25.5">
      <c r="B50" s="11" t="s">
        <v>15</v>
      </c>
      <c r="C50" s="10" t="s">
        <v>105</v>
      </c>
      <c r="D50" s="31"/>
      <c r="E50" s="22"/>
    </row>
    <row r="51" spans="2:5" s="2" customFormat="1" ht="25.5">
      <c r="B51" s="11" t="s">
        <v>16</v>
      </c>
      <c r="C51" s="10" t="s">
        <v>51</v>
      </c>
      <c r="D51" s="32"/>
      <c r="E51" s="22"/>
    </row>
    <row r="52" spans="2:5" s="2" customFormat="1" ht="12.75">
      <c r="B52" s="11" t="s">
        <v>18</v>
      </c>
      <c r="C52" s="10" t="s">
        <v>52</v>
      </c>
      <c r="D52" s="32"/>
      <c r="E52" s="22"/>
    </row>
    <row r="53" spans="2:5" s="2" customFormat="1" ht="25.5">
      <c r="B53" s="11" t="s">
        <v>20</v>
      </c>
      <c r="C53" s="10" t="s">
        <v>53</v>
      </c>
      <c r="D53" s="32"/>
      <c r="E53" s="22"/>
    </row>
    <row r="54" spans="2:5" s="2" customFormat="1" ht="51">
      <c r="B54" s="11" t="s">
        <v>39</v>
      </c>
      <c r="C54" s="48" t="s">
        <v>54</v>
      </c>
      <c r="D54" s="32"/>
      <c r="E54" s="22"/>
    </row>
    <row r="55" spans="2:5" s="2" customFormat="1" ht="12.75">
      <c r="B55" s="11" t="s">
        <v>55</v>
      </c>
      <c r="C55" s="10" t="s">
        <v>56</v>
      </c>
      <c r="D55" s="32"/>
      <c r="E55" s="22"/>
    </row>
    <row r="56" spans="2:5" s="2" customFormat="1" ht="51">
      <c r="B56" s="11" t="s">
        <v>22</v>
      </c>
      <c r="C56" s="10" t="s">
        <v>57</v>
      </c>
      <c r="D56" s="32"/>
      <c r="E56" s="22"/>
    </row>
    <row r="57" spans="2:5" s="2" customFormat="1" ht="12.75">
      <c r="B57" s="11" t="s">
        <v>58</v>
      </c>
      <c r="C57" s="10" t="s">
        <v>59</v>
      </c>
      <c r="D57" s="32"/>
      <c r="E57" s="22"/>
    </row>
    <row r="58" spans="2:5" s="2" customFormat="1" ht="12.75">
      <c r="B58" s="11" t="s">
        <v>24</v>
      </c>
      <c r="C58" s="48" t="s">
        <v>25</v>
      </c>
      <c r="D58" s="32"/>
      <c r="E58" s="22"/>
    </row>
    <row r="59" spans="2:5" s="2" customFormat="1" ht="12.75">
      <c r="B59" s="11" t="s">
        <v>26</v>
      </c>
      <c r="C59" s="10" t="s">
        <v>27</v>
      </c>
      <c r="D59" s="32"/>
      <c r="E59" s="22"/>
    </row>
    <row r="60" spans="2:5" s="2" customFormat="1" ht="13.5" thickBot="1">
      <c r="B60" s="30" t="s">
        <v>29</v>
      </c>
      <c r="C60" s="20" t="s">
        <v>48</v>
      </c>
      <c r="D60" s="33"/>
      <c r="E60" s="23"/>
    </row>
    <row r="61" spans="2:5" s="2" customFormat="1" ht="14.25" customHeight="1" thickTop="1">
      <c r="B61" s="13" t="s">
        <v>31</v>
      </c>
      <c r="C61" s="14">
        <v>4</v>
      </c>
      <c r="D61" s="25" t="s">
        <v>47</v>
      </c>
      <c r="E61" s="27"/>
    </row>
    <row r="62" spans="2:5" s="2" customFormat="1" ht="15" customHeight="1">
      <c r="B62" s="3"/>
      <c r="C62" s="3"/>
      <c r="D62" s="26" t="s">
        <v>60</v>
      </c>
      <c r="E62" s="28">
        <f>(C61*E61)</f>
        <v>0</v>
      </c>
    </row>
    <row r="63" spans="2:5" s="2" customFormat="1" ht="15" customHeight="1">
      <c r="B63" s="3"/>
      <c r="C63" s="3"/>
      <c r="D63" s="53"/>
      <c r="E63" s="54"/>
    </row>
    <row r="64" spans="2:5" s="2" customFormat="1" ht="15" customHeight="1">
      <c r="B64" s="3"/>
      <c r="C64" s="3"/>
      <c r="D64" s="3"/>
      <c r="E64" s="3"/>
    </row>
    <row r="65" spans="2:5" s="1" customFormat="1" ht="15">
      <c r="B65" s="7" t="s">
        <v>66</v>
      </c>
      <c r="C65" s="7"/>
      <c r="D65" s="8"/>
      <c r="E65" s="7"/>
    </row>
    <row r="66" spans="2:5" s="1" customFormat="1" ht="27" customHeight="1">
      <c r="B66" s="6" t="s">
        <v>61</v>
      </c>
      <c r="C66" s="5" t="s">
        <v>12</v>
      </c>
      <c r="D66" s="49" t="s">
        <v>13</v>
      </c>
      <c r="E66" s="50" t="s">
        <v>14</v>
      </c>
    </row>
    <row r="67" spans="2:5" s="2" customFormat="1" ht="25.5">
      <c r="B67" s="11" t="s">
        <v>15</v>
      </c>
      <c r="C67" s="37" t="s">
        <v>106</v>
      </c>
      <c r="D67" s="61"/>
      <c r="E67" s="22"/>
    </row>
    <row r="68" spans="2:5" s="2" customFormat="1" ht="38.25">
      <c r="B68" s="11" t="s">
        <v>16</v>
      </c>
      <c r="C68" s="10" t="s">
        <v>68</v>
      </c>
      <c r="D68" s="62"/>
      <c r="E68" s="22"/>
    </row>
    <row r="69" spans="2:5" s="2" customFormat="1" ht="25.5">
      <c r="B69" s="11" t="s">
        <v>18</v>
      </c>
      <c r="C69" s="10" t="s">
        <v>67</v>
      </c>
      <c r="D69" s="62"/>
      <c r="E69" s="22"/>
    </row>
    <row r="70" spans="2:5" s="2" customFormat="1" ht="38.25">
      <c r="B70" s="11" t="s">
        <v>20</v>
      </c>
      <c r="C70" s="10" t="s">
        <v>70</v>
      </c>
      <c r="D70" s="62"/>
      <c r="E70" s="22"/>
    </row>
    <row r="71" spans="2:5" s="2" customFormat="1" ht="51">
      <c r="B71" s="11" t="s">
        <v>62</v>
      </c>
      <c r="C71" s="10" t="s">
        <v>69</v>
      </c>
      <c r="D71" s="62"/>
      <c r="E71" s="22"/>
    </row>
    <row r="72" spans="2:5" s="2" customFormat="1" ht="89.25">
      <c r="B72" s="11" t="s">
        <v>22</v>
      </c>
      <c r="C72" s="10" t="s">
        <v>63</v>
      </c>
      <c r="D72" s="62"/>
      <c r="E72" s="22"/>
    </row>
    <row r="73" spans="2:5" s="2" customFormat="1" ht="12.75">
      <c r="B73" s="11" t="s">
        <v>24</v>
      </c>
      <c r="C73" s="10" t="s">
        <v>25</v>
      </c>
      <c r="D73" s="62"/>
      <c r="E73" s="22"/>
    </row>
    <row r="74" spans="2:5" s="2" customFormat="1" ht="12.75">
      <c r="B74" s="11" t="s">
        <v>26</v>
      </c>
      <c r="C74" s="42" t="s">
        <v>64</v>
      </c>
      <c r="D74" s="62"/>
      <c r="E74" s="22"/>
    </row>
    <row r="75" spans="2:5" s="2" customFormat="1" ht="13.5" thickBot="1">
      <c r="B75" s="30" t="s">
        <v>29</v>
      </c>
      <c r="C75" s="20" t="s">
        <v>71</v>
      </c>
      <c r="D75" s="63"/>
      <c r="E75" s="22"/>
    </row>
    <row r="76" spans="2:5" s="2" customFormat="1" ht="14.25" customHeight="1" thickTop="1">
      <c r="B76" s="13" t="s">
        <v>31</v>
      </c>
      <c r="C76" s="14">
        <v>1</v>
      </c>
      <c r="D76" s="25" t="s">
        <v>65</v>
      </c>
      <c r="E76" s="51"/>
    </row>
    <row r="77" spans="4:5" ht="15" customHeight="1">
      <c r="D77" s="26" t="s">
        <v>32</v>
      </c>
      <c r="E77" s="52">
        <f>(C76*E76)</f>
        <v>0</v>
      </c>
    </row>
    <row r="78" spans="4:5" ht="15" customHeight="1">
      <c r="D78" s="53"/>
      <c r="E78" s="55"/>
    </row>
    <row r="80" spans="2:5" ht="15">
      <c r="B80" s="7" t="s">
        <v>73</v>
      </c>
      <c r="C80" s="7"/>
      <c r="D80" s="8"/>
      <c r="E80" s="7"/>
    </row>
    <row r="81" spans="2:5" ht="15">
      <c r="B81" s="6" t="s">
        <v>74</v>
      </c>
      <c r="C81" s="5" t="s">
        <v>12</v>
      </c>
      <c r="D81" s="49" t="s">
        <v>13</v>
      </c>
      <c r="E81" s="50" t="s">
        <v>14</v>
      </c>
    </row>
    <row r="82" spans="2:5" ht="15">
      <c r="B82" s="11" t="s">
        <v>76</v>
      </c>
      <c r="C82" s="37" t="s">
        <v>75</v>
      </c>
      <c r="D82" s="61"/>
      <c r="E82" s="22"/>
    </row>
    <row r="83" spans="2:5" ht="15">
      <c r="B83" s="11" t="s">
        <v>77</v>
      </c>
      <c r="C83" s="10" t="s">
        <v>81</v>
      </c>
      <c r="D83" s="62"/>
      <c r="E83" s="22"/>
    </row>
    <row r="84" spans="2:5" ht="15">
      <c r="B84" s="11" t="s">
        <v>78</v>
      </c>
      <c r="C84" s="10" t="s">
        <v>79</v>
      </c>
      <c r="D84" s="62"/>
      <c r="E84" s="22"/>
    </row>
    <row r="85" spans="2:5" ht="15">
      <c r="B85" s="11" t="s">
        <v>83</v>
      </c>
      <c r="C85" s="10" t="s">
        <v>84</v>
      </c>
      <c r="D85" s="62"/>
      <c r="E85" s="22"/>
    </row>
    <row r="86" spans="2:5" ht="76.5">
      <c r="B86" s="11" t="s">
        <v>80</v>
      </c>
      <c r="C86" s="10" t="s">
        <v>82</v>
      </c>
      <c r="D86" s="62"/>
      <c r="E86" s="22"/>
    </row>
    <row r="87" spans="2:5" ht="15">
      <c r="B87" s="11" t="s">
        <v>85</v>
      </c>
      <c r="C87" s="10" t="s">
        <v>86</v>
      </c>
      <c r="D87" s="62"/>
      <c r="E87" s="22"/>
    </row>
    <row r="88" spans="2:5" ht="15.75" thickBot="1">
      <c r="B88" s="30" t="s">
        <v>29</v>
      </c>
      <c r="C88" s="20" t="s">
        <v>48</v>
      </c>
      <c r="D88" s="63"/>
      <c r="E88" s="22"/>
    </row>
    <row r="89" spans="2:5" ht="15.75" thickTop="1">
      <c r="B89" s="13" t="s">
        <v>31</v>
      </c>
      <c r="C89" s="14">
        <v>1</v>
      </c>
      <c r="D89" s="25" t="s">
        <v>65</v>
      </c>
      <c r="E89" s="51"/>
    </row>
    <row r="90" spans="4:5" ht="15">
      <c r="D90" s="26" t="s">
        <v>32</v>
      </c>
      <c r="E90" s="52">
        <f>(C89*E89)</f>
        <v>0</v>
      </c>
    </row>
    <row r="91" spans="4:5" ht="15">
      <c r="D91" s="53"/>
      <c r="E91" s="55"/>
    </row>
    <row r="93" spans="2:5" ht="21">
      <c r="B93" s="8" t="s">
        <v>87</v>
      </c>
      <c r="C93" s="38"/>
      <c r="D93" s="8"/>
      <c r="E93" s="7"/>
    </row>
    <row r="94" spans="2:5" ht="15">
      <c r="B94" s="6" t="s">
        <v>88</v>
      </c>
      <c r="C94" s="5" t="s">
        <v>12</v>
      </c>
      <c r="D94" s="24" t="s">
        <v>13</v>
      </c>
      <c r="E94" s="21" t="s">
        <v>14</v>
      </c>
    </row>
    <row r="95" spans="2:5" ht="25.5">
      <c r="B95" s="11" t="s">
        <v>15</v>
      </c>
      <c r="C95" s="10" t="s">
        <v>103</v>
      </c>
      <c r="D95" s="31"/>
      <c r="E95" s="22"/>
    </row>
    <row r="96" spans="2:5" ht="15">
      <c r="B96" s="11" t="s">
        <v>16</v>
      </c>
      <c r="C96" s="10" t="s">
        <v>36</v>
      </c>
      <c r="D96" s="32"/>
      <c r="E96" s="22"/>
    </row>
    <row r="97" spans="2:5" ht="15">
      <c r="B97" s="11" t="s">
        <v>18</v>
      </c>
      <c r="C97" s="10" t="s">
        <v>91</v>
      </c>
      <c r="D97" s="32"/>
      <c r="E97" s="22"/>
    </row>
    <row r="98" spans="2:5" ht="15">
      <c r="B98" s="11" t="s">
        <v>20</v>
      </c>
      <c r="C98" s="10" t="s">
        <v>90</v>
      </c>
      <c r="D98" s="32"/>
      <c r="E98" s="22"/>
    </row>
    <row r="99" spans="2:5" ht="15">
      <c r="B99" s="11" t="s">
        <v>94</v>
      </c>
      <c r="C99" s="10" t="s">
        <v>95</v>
      </c>
      <c r="D99" s="32"/>
      <c r="E99" s="22"/>
    </row>
    <row r="100" spans="2:5" ht="63.75">
      <c r="B100" s="11" t="s">
        <v>39</v>
      </c>
      <c r="C100" s="10" t="s">
        <v>92</v>
      </c>
      <c r="D100" s="32"/>
      <c r="E100" s="22"/>
    </row>
    <row r="101" spans="2:5" ht="51">
      <c r="B101" s="11" t="s">
        <v>22</v>
      </c>
      <c r="C101" s="10" t="s">
        <v>98</v>
      </c>
      <c r="D101" s="32"/>
      <c r="E101" s="22"/>
    </row>
    <row r="102" spans="2:5" ht="15">
      <c r="B102" s="11" t="s">
        <v>42</v>
      </c>
      <c r="C102" s="10" t="s">
        <v>43</v>
      </c>
      <c r="D102" s="32"/>
      <c r="E102" s="22"/>
    </row>
    <row r="103" spans="2:5" ht="15">
      <c r="B103" s="11" t="s">
        <v>44</v>
      </c>
      <c r="C103" s="10" t="s">
        <v>89</v>
      </c>
      <c r="D103" s="32"/>
      <c r="E103" s="22"/>
    </row>
    <row r="104" spans="2:5" ht="15">
      <c r="B104" s="11" t="s">
        <v>24</v>
      </c>
      <c r="C104" s="10" t="s">
        <v>25</v>
      </c>
      <c r="D104" s="32"/>
      <c r="E104" s="22"/>
    </row>
    <row r="105" spans="2:5" ht="15">
      <c r="B105" s="11" t="s">
        <v>26</v>
      </c>
      <c r="C105" s="10" t="s">
        <v>46</v>
      </c>
      <c r="D105" s="32"/>
      <c r="E105" s="23"/>
    </row>
    <row r="106" spans="2:5" ht="15">
      <c r="B106" s="43" t="s">
        <v>96</v>
      </c>
      <c r="C106" s="42" t="s">
        <v>97</v>
      </c>
      <c r="D106" s="32"/>
      <c r="E106" s="23"/>
    </row>
    <row r="107" spans="2:5" ht="38.25">
      <c r="B107" s="43" t="s">
        <v>28</v>
      </c>
      <c r="C107" s="42" t="s">
        <v>104</v>
      </c>
      <c r="D107" s="32"/>
      <c r="E107" s="23"/>
    </row>
    <row r="108" spans="2:5" ht="15.75" thickBot="1">
      <c r="B108" s="30" t="s">
        <v>29</v>
      </c>
      <c r="C108" s="20" t="s">
        <v>93</v>
      </c>
      <c r="D108" s="33"/>
      <c r="E108" s="23"/>
    </row>
    <row r="109" spans="2:5" ht="15.75" thickTop="1">
      <c r="B109" s="13" t="s">
        <v>31</v>
      </c>
      <c r="C109" s="14">
        <v>1</v>
      </c>
      <c r="D109" s="25" t="s">
        <v>47</v>
      </c>
      <c r="E109" s="27"/>
    </row>
    <row r="110" spans="4:5" ht="15">
      <c r="D110" s="26" t="s">
        <v>47</v>
      </c>
      <c r="E110" s="29">
        <f>(C109*E109)</f>
        <v>0</v>
      </c>
    </row>
    <row r="113" spans="4:5" ht="15">
      <c r="D113" s="57" t="s">
        <v>72</v>
      </c>
      <c r="E113" s="52">
        <f>SUM(E27,E45,E62,E77,E90,E110)</f>
        <v>0</v>
      </c>
    </row>
    <row r="119" ht="15">
      <c r="B119" s="4" t="s">
        <v>100</v>
      </c>
    </row>
    <row r="120" ht="15">
      <c r="D120" s="56" t="s">
        <v>101</v>
      </c>
    </row>
  </sheetData>
  <sheetProtection algorithmName="SHA-512" hashValue="Qv1irwPZSPcjdGNwcPGnB4svowqOooV4qs9lmvtU6dRLSjXHbTYLZrebLMleag4cMnZFeZWwJeb1rygZQ/vcoA==" saltValue="oPvFpY9CGOvRvvFTJjLn7g==" spinCount="100000" sheet="1" objects="1" scenarios="1" formatCells="0" formatColumns="0" formatRows="0"/>
  <protectedRanges>
    <protectedRange sqref="B117:E121" name="Oblast2"/>
    <protectedRange sqref="D16:E113" name="Oblast1"/>
  </protectedRanges>
  <mergeCells count="3">
    <mergeCell ref="D17:D25"/>
    <mergeCell ref="D67:D75"/>
    <mergeCell ref="D82:D88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8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12" ma:contentTypeDescription="Vytvoří nový dokument" ma:contentTypeScope="" ma:versionID="61f321877644ca2d9716fa7383247b43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7cb35b2244a28ab3d1236d7484981fe7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E5174F-615D-48D1-BF7B-12B966266C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5A2DDD-7FE3-4E64-8199-F8D170A43205}">
  <ds:schemaRefs>
    <ds:schemaRef ds:uri="http://purl.org/dc/elements/1.1/"/>
    <ds:schemaRef ds:uri="http://purl.org/dc/terms/"/>
    <ds:schemaRef ds:uri="http://schemas.openxmlformats.org/package/2006/metadata/core-properties"/>
    <ds:schemaRef ds:uri="28128177-d6ad-418e-9e6f-89e638997cf4"/>
    <ds:schemaRef ds:uri="http://schemas.microsoft.com/office/2006/documentManagement/types"/>
    <ds:schemaRef ds:uri="http://schemas.microsoft.com/office/2006/metadata/properties"/>
    <ds:schemaRef ds:uri="ac5871fe-750e-4f81-a31f-2c2bc907b82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75F291-4C53-4CF0-8885-DFDDEEA43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2022-11-11T10:24:34Z</cp:lastPrinted>
  <dcterms:created xsi:type="dcterms:W3CDTF">2015-04-02T08:33:13Z</dcterms:created>
  <dcterms:modified xsi:type="dcterms:W3CDTF">2022-11-14T07:41:04Z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  <property fmtid="{D5CDD505-2E9C-101B-9397-08002B2CF9AE}" pid="3" name="MediaServiceImageTags">
    <vt:lpwstr/>
  </property>
</Properties>
</file>