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jamuvbrne-my.sharepoint.com/personal/19707_post_jamu_cz/Documents/Dokumenty/VZ NPO/13B Media asset management 2023/ZD k uveřejnění na E-Zak/"/>
    </mc:Choice>
  </mc:AlternateContent>
  <xr:revisionPtr revIDLastSave="38" documentId="8_{CA2A7883-696D-4C06-834A-C0091E91C1CD}" xr6:coauthVersionLast="47" xr6:coauthVersionMax="47" xr10:uidLastSave="{28F51355-7E4C-4047-9735-54426C93E299}"/>
  <bookViews>
    <workbookView xWindow="-120" yWindow="-120" windowWidth="29040" windowHeight="15840" tabRatio="567" xr2:uid="{00000000-000D-0000-FFFF-FFFF00000000}"/>
  </bookViews>
  <sheets>
    <sheet name="Technické podmínky" sheetId="2" r:id="rId1"/>
  </sheets>
  <calcPr calcId="191029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2" l="1"/>
  <c r="D58" i="2"/>
  <c r="D67" i="2"/>
  <c r="D83" i="2"/>
  <c r="D85" i="2"/>
</calcChain>
</file>

<file path=xl/sharedStrings.xml><?xml version="1.0" encoding="utf-8"?>
<sst xmlns="http://schemas.openxmlformats.org/spreadsheetml/2006/main" count="104" uniqueCount="76">
  <si>
    <t>Veřejná zakázka na dodávky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</si>
  <si>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</si>
  <si>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</si>
  <si>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</si>
  <si>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</si>
  <si>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</si>
  <si>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</si>
  <si>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uchazeče.</t>
  </si>
  <si>
    <t>7. Jednotková cena ze 1 ks nabízeného modelu (počítače, monitoru, notebooku, atd.) musí být vyplněna do fialového pole. Žlutá pole jsou počítána automaticky.</t>
  </si>
  <si>
    <t>Požadované technické parametry jsou minimální nebo včetně, pokud není uvedeno jinak</t>
  </si>
  <si>
    <t>Nabízený model</t>
  </si>
  <si>
    <t>Technické parametry nabízeného modelu</t>
  </si>
  <si>
    <t>Záruka</t>
  </si>
  <si>
    <t>Počet ks</t>
  </si>
  <si>
    <t>Cena za 1 kus (Kč bez DPH)</t>
  </si>
  <si>
    <t>Položka č. 2</t>
  </si>
  <si>
    <t>Položka č. 3</t>
  </si>
  <si>
    <t xml:space="preserve">Položka č. 1 </t>
  </si>
  <si>
    <t>Cena celkem bez DPH</t>
  </si>
  <si>
    <t>Popis:</t>
  </si>
  <si>
    <t>36 měsíců s reakcí nejbližší pracovní den a servisním zásahem u zákazníka. 
Lhůta pro provedení opravy 30 dní.</t>
  </si>
  <si>
    <t>Zaškolení administrátorů zadavatele, minimálně 10 h, 2 osoby</t>
  </si>
  <si>
    <t>Řešení umožňuje na platformách Mac OS a Windows obnovu dat z archívu přímo uživatelem (studentem) na základě přidělných práv v LDAP (nebo AD)</t>
  </si>
  <si>
    <t>Instalace a konfigurace, zaškolení</t>
  </si>
  <si>
    <t>Položka č. 4</t>
  </si>
  <si>
    <t>Kapacitní licence souborového systému - disková část video archivu</t>
  </si>
  <si>
    <t>Nabízené řešení musí umožňovat použití stávajícího clusterového souborového systému Quantum StorNext s možností nastavení politik pro automatický tiering (migraci) dat.</t>
  </si>
  <si>
    <t>Řešení musí umožňovat nativní funkcionality souborového systému Quantum StorNext a podporu různých diskových tierů (svazků), páskových knihoven (LTO), cloud úložišť (S3) a to pod stejným namespace.</t>
  </si>
  <si>
    <t>Nabízené řešení musí umožňovat paralelní přístup k uloženým datům na diskových polích ve stejný okamžik přes Ethernet (NAS/LAN) i Fibre Channel (SAN).</t>
  </si>
  <si>
    <t>Nabízené řešení musí obsahovat neomezený počet klientských licencí Quantum StorNext pro blokový přístup (SAN) a souborový přístup (CIFS/NFS).</t>
  </si>
  <si>
    <t>Musí se jednat o redundantní systém nakonfigurovaný z min. dvou head nodů v high-availability (HA) módu a produkčního úložiště.</t>
  </si>
  <si>
    <t>Je vyžadovaná přímá podpora minimálně následujících protokolů: SAN, LAN, SMB v1-3 (CIFS), NFS v3, Active Directory, OpenLDAP, RESTful API, sFTP.</t>
  </si>
  <si>
    <t>Podpora široké škály připojení klientů (hostů): 8 Gb /16 Gb / 32 Gb Fiber Channel, 1 GbE / 10 GbE / 25 GbE / 40 GbE Ethernet, 200 Gb/s InfiniBand HDR</t>
  </si>
  <si>
    <t>Systém musí podporovat aktualizace firmware a software pro veškeré nabízené HW komponenty pomocí OTA (Over The Air), automatické stažení nové verze software.</t>
  </si>
  <si>
    <t>Minimální požadovaná konektivita head nodů: min. 4x 32 Gb/s Fibre channel a min. 2x 40 Gb/s Ethernet per node včetně SFP+ a QSFP modulů.</t>
  </si>
  <si>
    <t>Veškeré nabízené hardware komponenty sestavy musí obsahovat redundantní napájecí zdroje.</t>
  </si>
  <si>
    <t>Každý nabízený head node souborového systému musí obsahovat min. 2x CPU (min. 8 fyzických core) a 64 GB RAM DDR4.</t>
  </si>
  <si>
    <t>Nabízený systém umožňuje současně ukládat až čtyři kopie dat na různá paměťová média (disk, páska LTO, objektové úložiště S3).</t>
  </si>
  <si>
    <t>Souborový systém umožňuje spravovat až čtyřicet verzí souboru (versioning).</t>
  </si>
  <si>
    <t>Politika migrace dat v prostředí souborového systému musí být nastavitelná na adresářové úrovni.</t>
  </si>
  <si>
    <t>Nabízený systém poskytuje “webservices” API pro integraci software produktů třetích stran.</t>
  </si>
  <si>
    <t>Nabízený systém umožňuje provozování open source kontejnerů (např: Docker) přímo na nabízeném řešení a umožňuje nasazení Kubernetes na dodaném hardware.</t>
  </si>
  <si>
    <t>Podporovaná velikost jednoho souboru v prostředí souborového sytému až 2 PiB.</t>
  </si>
  <si>
    <t>Startovací využitelná disková kapacita nabízeného diskového subsystému musí být min. 180 TB,  kapacita musí být dosažena  na discích NL-SAS v RAID-6 včetně hot-spare disku.</t>
  </si>
  <si>
    <t>Minimální podporované RAID úrovně: 0, 1, 1+0, 5, 6</t>
  </si>
  <si>
    <t>Každé diskové pole v konfiguraci souborového systému musí obsahovat min. duální active - active kontrolery a minimálně 12 GB cache paměti.</t>
  </si>
  <si>
    <t>Každé diskové pole musí mít implementovánu funkcionalitu multi-pathing (připojení více FC cestami).</t>
  </si>
  <si>
    <t>Souborový systém musí umožňovat nastavení QoS (Quality of Service) tzn. nastavení prioritizace přístupu jednotlivých klientů k datové oblasti, možnost nastavení prioritizace minimálně na úrovni nastavení IOPS, MB/s.</t>
  </si>
  <si>
    <t>Nabízený souborový systém musí podporovat – auditing tzn. je možné dokumentovat a zpětně dohledat veškeré provedené operace na úrovni souborového systému (typ operace, určení uživatele nebo pracovní stanice).</t>
  </si>
  <si>
    <t>Replikace souborového systému musí být možná přes protokoly FC (Fiber Channel) a Eth (Ethernet).</t>
  </si>
  <si>
    <t>Spouštení politiky migrace dat v rámci souborového systému muže být provedeno: v plánovači, manuálně nebo emergency režimu skrze High/Low značky (markery).</t>
  </si>
  <si>
    <t>Je vyžadována vysoká dostupnost systému bez jediného bodu selhání - všechny komponenty musí být redundantní a podporovat hotswap (no-SPoF).</t>
  </si>
  <si>
    <t>Veškerá technická podpora dodavatele musí probíhat v českém jazyce v režimu min. 8:00 – 17:00.</t>
  </si>
  <si>
    <t>Nabízené řešení musí být plně kompatibilní se stávajícím souborových systémem Quantum Stornext z důvodů garance nepoškození (nekonzistence) dat při přesouvání dat mezi jednotlivými vrstvami (NVMe, HDD, Tape, Cloud).</t>
  </si>
  <si>
    <t>Řešení musí umožňovat transparentní migraci a zálohování dat z primání vrstvy stávajícího řešení Quantum StorNext (podporované datové vrsty - NVME, SAS, NL-SAS) na pásková zařízení LTO-9</t>
  </si>
  <si>
    <t>Součástí dodávky je kapacitní licence Quantum StorNext pro min. 180 TB, nativní čistá kapacita na diskové oblasti NVMe, SSD, SAS nebo NL-SAS</t>
  </si>
  <si>
    <t>Instalace veškerých komponent do 19" racku zadavatele - JAMU, Brno</t>
  </si>
  <si>
    <t>Instalace a konfigurace rozšíření archivní kapacity o min. 180 TB v prostředí Quantum StorNext Tape Storage</t>
  </si>
  <si>
    <t>Customizace a grafická úprava "home" webové stránky prostředí video archivu Elements Media Library</t>
  </si>
  <si>
    <t>Customizace workflow v prostředí Elements Media Library a integrace studentských účtů JAMU</t>
  </si>
  <si>
    <t>Vytvoření šablon pro užitelská metadata video archivu JAMU dle fakult a pracovišť</t>
  </si>
  <si>
    <t>Customizace a nastavení notifikací skrze E-mail, Slack a ELEMENTS tlustého klienta</t>
  </si>
  <si>
    <t>Integrace celého řešení do stávajícího LDAP (DF JAMU, HF JAMU) a Microsoft AD (rektorát JAMU)</t>
  </si>
  <si>
    <t>Nabízená kapacitní licence souborového systému musí umožnit navyšovat výkon řešení slučováním více LUN logických jednotek do jedné datové oblasti (single name space).</t>
  </si>
  <si>
    <t>Nabízená kapacitní licence musí zahrnovat funkcionalitu Distributed Data Mover (DDM), asynchronní replikaci FlexSync a File System Pooling.</t>
  </si>
  <si>
    <t>Kapacitní licence souborového systém musí umožňovat připojení blokových datových úložišť třetích stran a integraci do jednoho globálního namespace již existujícího řešení.</t>
  </si>
  <si>
    <t>Nabízené řešení musí podporovat ukládání metadat souborového systému na stávající diskové pole Quantum QXS a to pro každý souborový systém redundantně.</t>
  </si>
  <si>
    <t>Kapacitní licence musí být možné aplikovat na stávající řešení Quantum Xcellis Workflow Director (XWD) a Quantum F-1000.</t>
  </si>
  <si>
    <t>Kapacitní licence pro archivační vrstvu centrálního video archivu</t>
  </si>
  <si>
    <t>Součástí dodávky je kapacitní licence Quantum StorNext pro min. 180 TB, nativní čistá kapacita Tape LTO</t>
  </si>
  <si>
    <t>Instalace a konfigurace rozšíření diskové kapacity o min. 180 TB v prostředí Quantum StorNext Disk Storage</t>
  </si>
  <si>
    <t>Integrace souborového systému do prostředí Elements Media Library (MAM - video Archiv)</t>
  </si>
  <si>
    <t>Integrace a customizace python scriptů pro automatizaci vytváření low-res náhledů H.264 v prostředí video archivu Elements Media Library - MAM.</t>
  </si>
  <si>
    <t>Školení proběhne v českém jazyce v místě instalace - Brno</t>
  </si>
  <si>
    <t>Rozšíření datové oblasti centrálního video archivu</t>
  </si>
  <si>
    <t>Příloha č. 1:   Technická specifikace zařízení a cenová kalkulace pro VZ s názvem: "Rozšíření datové oblasti centrálního video archivu"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</si>
</sst>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indexed="8"/>
      <name val="Calibri"/>
      <family val="2"/>
    </font>
    <font>
      <sz val="10"/>
      <color indexed="9"/>
      <name val="Calibri"/>
      <family val="2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sz val="18"/>
      <color indexed="8"/>
      <name val="Calibri"/>
      <family val="2"/>
    </font>
    <font>
      <sz val="12"/>
      <color indexed="8"/>
      <name val="Calibri"/>
      <family val="2"/>
    </font>
    <font>
      <sz val="10"/>
      <color indexed="19"/>
      <name val="Calibri"/>
      <family val="2"/>
    </font>
    <font>
      <sz val="10"/>
      <color indexed="63"/>
      <name val="Calibri"/>
      <family val="2"/>
    </font>
    <font>
      <b/>
      <sz val="12"/>
      <color indexed="8"/>
      <name val="Calibri"/>
      <family val="2"/>
    </font>
    <font>
      <i/>
      <sz val="12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sz val="11"/>
      <name val="Calibri"/>
      <family val="2"/>
    </font>
    <font>
      <b/>
      <i/>
      <sz val="10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  <charset val="1"/>
    </font>
    <font>
      <b/>
      <sz val="12"/>
      <name val="Calibri"/>
      <family val="2"/>
      <charset val="238"/>
    </font>
    <font>
      <sz val="10"/>
      <color rgb="FF000000"/>
      <name val="Calibri"/>
      <family val="2"/>
      <charset val="1"/>
    </font>
    <font>
      <sz val="10"/>
      <color theme="1"/>
      <name val="Calibri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3"/>
      </patternFill>
    </fill>
    <fill>
      <patternFill patternType="solid">
        <fgColor indexed="45"/>
        <bgColor indexed="47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3"/>
      </patternFill>
    </fill>
    <fill>
      <patternFill patternType="solid">
        <fgColor indexed="47"/>
        <bgColor indexed="45"/>
      </patternFill>
    </fill>
    <fill>
      <patternFill patternType="solid">
        <fgColor indexed="43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9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16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2" fillId="4" borderId="0" applyNumberFormat="0" applyBorder="0" applyProtection="0"/>
    <xf numFmtId="0" fontId="2" fillId="0" borderId="0" applyNumberFormat="0" applyFill="0" applyBorder="0" applyProtection="0"/>
    <xf numFmtId="0" fontId="3" fillId="5" borderId="0" applyNumberFormat="0" applyBorder="0" applyProtection="0"/>
    <xf numFmtId="0" fontId="4" fillId="6" borderId="0" applyNumberFormat="0" applyBorder="0" applyProtection="0"/>
    <xf numFmtId="0" fontId="5" fillId="0" borderId="0" applyNumberFormat="0" applyFill="0" applyBorder="0" applyProtection="0"/>
    <xf numFmtId="0" fontId="6" fillId="7" borderId="0" applyNumberFormat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8" borderId="0" applyNumberFormat="0" applyBorder="0" applyProtection="0"/>
    <xf numFmtId="0" fontId="10" fillId="8" borderId="1" applyNumberFormat="0" applyProtection="0"/>
    <xf numFmtId="0" fontId="23" fillId="0" borderId="0" applyNumberFormat="0" applyFill="0" applyBorder="0" applyProtection="0"/>
    <xf numFmtId="0" fontId="23" fillId="0" borderId="0" applyNumberFormat="0" applyFill="0" applyBorder="0" applyProtection="0"/>
    <xf numFmtId="0" fontId="3" fillId="0" borderId="0" applyNumberFormat="0" applyFill="0" applyBorder="0" applyProtection="0"/>
  </cellStyleXfs>
  <cellXfs count="69">
    <xf numFmtId="0" fontId="0" fillId="0" borderId="0" xfId="0"/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8" fillId="0" borderId="0" xfId="0" applyFont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/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13" fillId="0" borderId="0" xfId="0" applyFont="1"/>
    <xf numFmtId="0" fontId="19" fillId="0" borderId="0" xfId="0" applyFont="1" applyAlignment="1">
      <alignment horizontal="left"/>
    </xf>
    <xf numFmtId="0" fontId="20" fillId="9" borderId="2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2" fillId="11" borderId="4" xfId="0" applyFont="1" applyFill="1" applyBorder="1" applyAlignment="1">
      <alignment horizontal="center" vertical="center" wrapText="1"/>
    </xf>
    <xf numFmtId="0" fontId="21" fillId="0" borderId="0" xfId="0" applyFont="1"/>
    <xf numFmtId="4" fontId="2" fillId="12" borderId="3" xfId="0" applyNumberFormat="1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horizontal="left" vertical="top" wrapText="1"/>
    </xf>
    <xf numFmtId="4" fontId="13" fillId="12" borderId="3" xfId="0" applyNumberFormat="1" applyFont="1" applyFill="1" applyBorder="1" applyAlignment="1">
      <alignment horizontal="center" vertical="center"/>
    </xf>
    <xf numFmtId="0" fontId="13" fillId="12" borderId="3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left"/>
    </xf>
    <xf numFmtId="4" fontId="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4" fontId="22" fillId="12" borderId="3" xfId="0" applyNumberFormat="1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left" vertical="center"/>
    </xf>
    <xf numFmtId="0" fontId="24" fillId="0" borderId="10" xfId="0" applyFont="1" applyBorder="1" applyAlignment="1">
      <alignment horizontal="left" vertical="top" wrapText="1"/>
    </xf>
    <xf numFmtId="0" fontId="2" fillId="13" borderId="2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16" fillId="0" borderId="13" xfId="0" applyFont="1" applyBorder="1" applyAlignment="1">
      <alignment horizontal="left"/>
    </xf>
    <xf numFmtId="4" fontId="2" fillId="12" borderId="11" xfId="0" applyNumberFormat="1" applyFont="1" applyFill="1" applyBorder="1" applyAlignment="1">
      <alignment horizontal="center" vertical="center"/>
    </xf>
    <xf numFmtId="0" fontId="20" fillId="9" borderId="10" xfId="0" applyFont="1" applyFill="1" applyBorder="1" applyAlignment="1">
      <alignment horizontal="left" vertical="center" wrapText="1"/>
    </xf>
    <xf numFmtId="0" fontId="2" fillId="9" borderId="10" xfId="0" applyFont="1" applyFill="1" applyBorder="1" applyAlignment="1">
      <alignment horizontal="left" vertical="center"/>
    </xf>
    <xf numFmtId="0" fontId="2" fillId="13" borderId="10" xfId="0" applyFont="1" applyFill="1" applyBorder="1" applyAlignment="1">
      <alignment horizontal="center" vertical="center" wrapText="1"/>
    </xf>
    <xf numFmtId="0" fontId="2" fillId="13" borderId="10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top" wrapText="1"/>
    </xf>
    <xf numFmtId="0" fontId="2" fillId="9" borderId="12" xfId="0" applyFont="1" applyFill="1" applyBorder="1" applyAlignment="1">
      <alignment horizontal="left" vertical="center"/>
    </xf>
    <xf numFmtId="0" fontId="2" fillId="13" borderId="5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left" vertical="top" wrapText="1"/>
    </xf>
    <xf numFmtId="0" fontId="16" fillId="10" borderId="14" xfId="0" applyFont="1" applyFill="1" applyBorder="1" applyAlignment="1">
      <alignment horizontal="left" vertical="top" wrapText="1"/>
    </xf>
    <xf numFmtId="0" fontId="18" fillId="0" borderId="1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justify" vertical="top" wrapText="1"/>
    </xf>
    <xf numFmtId="0" fontId="2" fillId="9" borderId="8" xfId="0" applyFont="1" applyFill="1" applyBorder="1" applyAlignment="1">
      <alignment horizontal="left" vertical="center"/>
    </xf>
    <xf numFmtId="0" fontId="26" fillId="0" borderId="10" xfId="0" applyFont="1" applyBorder="1" applyAlignment="1">
      <alignment horizontal="left" vertical="top" wrapText="1"/>
    </xf>
    <xf numFmtId="0" fontId="2" fillId="13" borderId="2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left" vertical="center" wrapText="1"/>
    </xf>
    <xf numFmtId="0" fontId="16" fillId="0" borderId="10" xfId="0" applyFont="1" applyBorder="1" applyAlignment="1">
      <alignment vertical="top" wrapText="1"/>
    </xf>
    <xf numFmtId="0" fontId="27" fillId="0" borderId="10" xfId="0" applyFont="1" applyBorder="1" applyAlignment="1">
      <alignment horizontal="left" vertical="top" wrapText="1"/>
    </xf>
    <xf numFmtId="0" fontId="18" fillId="15" borderId="10" xfId="0" applyFont="1" applyFill="1" applyBorder="1" applyAlignment="1" applyProtection="1">
      <alignment horizontal="left" vertical="top" wrapText="1"/>
      <protection locked="0"/>
    </xf>
    <xf numFmtId="0" fontId="16" fillId="15" borderId="10" xfId="0" applyFont="1" applyFill="1" applyBorder="1" applyAlignment="1" applyProtection="1">
      <alignment horizontal="left" vertical="top" wrapText="1"/>
      <protection locked="0"/>
    </xf>
    <xf numFmtId="0" fontId="18" fillId="15" borderId="7" xfId="0" applyFont="1" applyFill="1" applyBorder="1" applyAlignment="1" applyProtection="1">
      <alignment horizontal="left" vertical="top" wrapText="1"/>
      <protection locked="0"/>
    </xf>
    <xf numFmtId="0" fontId="16" fillId="15" borderId="9" xfId="0" applyFont="1" applyFill="1" applyBorder="1" applyAlignment="1" applyProtection="1">
      <alignment horizontal="left" vertical="top" wrapText="1"/>
      <protection locked="0"/>
    </xf>
    <xf numFmtId="4" fontId="2" fillId="11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14" borderId="10" xfId="0" applyFont="1" applyFill="1" applyBorder="1" applyAlignment="1" applyProtection="1">
      <alignment horizontal="left" vertical="center"/>
      <protection locked="0"/>
    </xf>
    <xf numFmtId="0" fontId="16" fillId="10" borderId="15" xfId="0" applyFont="1" applyFill="1" applyBorder="1" applyAlignment="1">
      <alignment horizontal="left" vertical="top" wrapText="1"/>
    </xf>
    <xf numFmtId="0" fontId="18" fillId="15" borderId="15" xfId="0" applyFont="1" applyFill="1" applyBorder="1" applyAlignment="1" applyProtection="1">
      <alignment horizontal="left" vertical="top" wrapText="1"/>
      <protection locked="0"/>
    </xf>
    <xf numFmtId="0" fontId="16" fillId="15" borderId="15" xfId="0" applyFont="1" applyFill="1" applyBorder="1" applyAlignment="1" applyProtection="1">
      <alignment horizontal="left" vertical="top" wrapText="1"/>
      <protection locked="0"/>
    </xf>
    <xf numFmtId="3" fontId="2" fillId="0" borderId="16" xfId="0" applyNumberFormat="1" applyFont="1" applyBorder="1" applyAlignment="1">
      <alignment horizontal="left" vertical="top" wrapText="1"/>
    </xf>
    <xf numFmtId="4" fontId="2" fillId="11" borderId="17" xfId="0" applyNumberFormat="1" applyFont="1" applyFill="1" applyBorder="1" applyAlignment="1">
      <alignment horizontal="center" vertical="center" wrapText="1"/>
    </xf>
    <xf numFmtId="4" fontId="2" fillId="11" borderId="18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>
      <alignment horizontal="left" vertical="center" wrapText="1"/>
    </xf>
    <xf numFmtId="0" fontId="16" fillId="0" borderId="15" xfId="0" applyFont="1" applyBorder="1" applyAlignment="1">
      <alignment vertical="top" wrapText="1"/>
    </xf>
    <xf numFmtId="0" fontId="2" fillId="14" borderId="15" xfId="0" applyFont="1" applyFill="1" applyBorder="1" applyAlignment="1" applyProtection="1">
      <alignment horizontal="left" vertical="center"/>
      <protection locked="0"/>
    </xf>
  </cellXfs>
  <cellStyles count="16">
    <cellStyle name="Accent 1 1" xfId="1" xr:uid="{00000000-0005-0000-0000-000000000000}"/>
    <cellStyle name="Accent 2 1" xfId="2" xr:uid="{00000000-0005-0000-0000-000001000000}"/>
    <cellStyle name="Accent 3 1" xfId="3" xr:uid="{00000000-0005-0000-0000-000002000000}"/>
    <cellStyle name="Accent 4" xfId="4" xr:uid="{00000000-0005-0000-0000-000003000000}"/>
    <cellStyle name="Bad 1" xfId="5" xr:uid="{00000000-0005-0000-0000-000004000000}"/>
    <cellStyle name="Error 1" xfId="6" xr:uid="{00000000-0005-0000-0000-000005000000}"/>
    <cellStyle name="Footnote 1" xfId="7" xr:uid="{00000000-0005-0000-0000-000006000000}"/>
    <cellStyle name="Good 1" xfId="8" xr:uid="{00000000-0005-0000-0000-000007000000}"/>
    <cellStyle name="Heading 1 1" xfId="9" xr:uid="{00000000-0005-0000-0000-000008000000}"/>
    <cellStyle name="Heading 2 1" xfId="10" xr:uid="{00000000-0005-0000-0000-000009000000}"/>
    <cellStyle name="Neutral 1" xfId="11" xr:uid="{00000000-0005-0000-0000-00000A000000}"/>
    <cellStyle name="Normální" xfId="0" builtinId="0"/>
    <cellStyle name="Note 1" xfId="12" xr:uid="{00000000-0005-0000-0000-00000C000000}"/>
    <cellStyle name="Status 1" xfId="13" xr:uid="{00000000-0005-0000-0000-00000D000000}"/>
    <cellStyle name="Text 1" xfId="14" xr:uid="{00000000-0005-0000-0000-00000E000000}"/>
    <cellStyle name="Warning 1" xfId="15" xr:uid="{00000000-0005-0000-0000-00000F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D7E4BD"/>
      <rgbColor rgb="00808080"/>
      <rgbColor rgb="009999FF"/>
      <rgbColor rgb="00993366"/>
      <rgbColor rgb="00FFFFCC"/>
      <rgbColor rgb="00DCE6F2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2F2F2"/>
      <rgbColor rgb="00CCFFCC"/>
      <rgbColor rgb="00E6E0EC"/>
      <rgbColor rgb="0099CCFF"/>
      <rgbColor rgb="00FFCCCC"/>
      <rgbColor rgb="00CC99FF"/>
      <rgbColor rgb="00FCD5B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85"/>
  <sheetViews>
    <sheetView tabSelected="1" view="pageBreakPreview" topLeftCell="A18" zoomScale="70" zoomScaleNormal="115" zoomScaleSheetLayoutView="70" workbookViewId="0">
      <selection activeCell="D71" sqref="D71"/>
    </sheetView>
  </sheetViews>
  <sheetFormatPr defaultColWidth="8.7109375" defaultRowHeight="15" x14ac:dyDescent="0.25"/>
  <cols>
    <col min="1" max="1" width="34.140625" style="1" customWidth="1"/>
    <col min="2" max="2" width="73.140625" style="1" customWidth="1"/>
    <col min="3" max="3" width="38.42578125" style="1" customWidth="1"/>
    <col min="4" max="4" width="67" style="1" customWidth="1"/>
  </cols>
  <sheetData>
    <row r="1" spans="1:4" s="4" customFormat="1" ht="15.75" x14ac:dyDescent="0.25">
      <c r="A1" s="2" t="s">
        <v>0</v>
      </c>
      <c r="B1" s="33"/>
      <c r="C1" s="2"/>
      <c r="D1" s="3"/>
    </row>
    <row r="2" spans="1:4" x14ac:dyDescent="0.25">
      <c r="A2" s="5"/>
      <c r="B2" s="6"/>
      <c r="C2" s="5"/>
      <c r="D2" s="6"/>
    </row>
    <row r="3" spans="1:4" x14ac:dyDescent="0.25">
      <c r="A3" s="7" t="s">
        <v>75</v>
      </c>
      <c r="C3" s="7"/>
    </row>
    <row r="4" spans="1:4" s="9" customFormat="1" ht="15.75" x14ac:dyDescent="0.25">
      <c r="A4" s="2"/>
      <c r="B4" s="8"/>
      <c r="C4" s="2"/>
      <c r="D4" s="8"/>
    </row>
    <row r="5" spans="1:4" s="9" customFormat="1" ht="12.75" x14ac:dyDescent="0.2">
      <c r="A5" s="10" t="s">
        <v>1</v>
      </c>
      <c r="B5" s="12"/>
      <c r="C5" s="10"/>
      <c r="D5" s="8"/>
    </row>
    <row r="6" spans="1:4" s="9" customFormat="1" ht="12.75" x14ac:dyDescent="0.2">
      <c r="A6" s="11" t="s">
        <v>2</v>
      </c>
      <c r="B6" s="8"/>
      <c r="C6" s="11"/>
      <c r="D6" s="8"/>
    </row>
    <row r="7" spans="1:4" s="13" customFormat="1" ht="12.75" x14ac:dyDescent="0.2">
      <c r="A7" s="11" t="s">
        <v>3</v>
      </c>
      <c r="B7" s="12"/>
      <c r="C7" s="11"/>
      <c r="D7" s="12"/>
    </row>
    <row r="8" spans="1:4" s="13" customFormat="1" ht="12.75" x14ac:dyDescent="0.2">
      <c r="A8" s="11" t="s">
        <v>4</v>
      </c>
      <c r="B8" s="12"/>
      <c r="C8" s="11"/>
      <c r="D8" s="12"/>
    </row>
    <row r="9" spans="1:4" s="13" customFormat="1" ht="12.75" x14ac:dyDescent="0.2">
      <c r="A9" s="11" t="s">
        <v>5</v>
      </c>
      <c r="B9" s="12"/>
      <c r="C9" s="11"/>
      <c r="D9" s="12"/>
    </row>
    <row r="10" spans="1:4" s="13" customFormat="1" ht="12.75" x14ac:dyDescent="0.2">
      <c r="A10" s="11" t="s">
        <v>6</v>
      </c>
      <c r="B10" s="12"/>
      <c r="C10" s="11"/>
      <c r="D10" s="12"/>
    </row>
    <row r="11" spans="1:4" s="13" customFormat="1" ht="12.75" x14ac:dyDescent="0.2">
      <c r="A11" s="11" t="s">
        <v>7</v>
      </c>
      <c r="B11" s="12"/>
      <c r="C11" s="11"/>
      <c r="D11" s="12"/>
    </row>
    <row r="12" spans="1:4" s="13" customFormat="1" ht="12.75" x14ac:dyDescent="0.2">
      <c r="A12" s="11" t="s">
        <v>8</v>
      </c>
      <c r="B12" s="12"/>
      <c r="C12" s="11"/>
      <c r="D12" s="12"/>
    </row>
    <row r="13" spans="1:4" s="14" customFormat="1" x14ac:dyDescent="0.25">
      <c r="A13" s="15"/>
      <c r="B13" s="15"/>
      <c r="C13" s="15"/>
      <c r="D13" s="15"/>
    </row>
    <row r="14" spans="1:4" s="13" customFormat="1" x14ac:dyDescent="0.25">
      <c r="A14" s="5" t="s">
        <v>17</v>
      </c>
      <c r="B14" s="12"/>
      <c r="C14" s="5"/>
      <c r="D14" s="12"/>
    </row>
    <row r="15" spans="1:4" s="13" customFormat="1" ht="25.5" x14ac:dyDescent="0.2">
      <c r="A15" s="36" t="s">
        <v>74</v>
      </c>
      <c r="B15" s="37" t="s">
        <v>9</v>
      </c>
      <c r="C15" s="38" t="s">
        <v>10</v>
      </c>
      <c r="D15" s="39" t="s">
        <v>11</v>
      </c>
    </row>
    <row r="16" spans="1:4" s="9" customFormat="1" ht="25.5" x14ac:dyDescent="0.2">
      <c r="A16" s="40" t="s">
        <v>19</v>
      </c>
      <c r="B16" s="31" t="s">
        <v>26</v>
      </c>
      <c r="C16" s="54"/>
      <c r="D16" s="54"/>
    </row>
    <row r="17" spans="1:4" s="9" customFormat="1" ht="38.25" x14ac:dyDescent="0.2">
      <c r="A17" s="40"/>
      <c r="B17" s="31" t="s">
        <v>27</v>
      </c>
      <c r="C17" s="54"/>
      <c r="D17" s="54"/>
    </row>
    <row r="18" spans="1:4" s="9" customFormat="1" ht="25.5" x14ac:dyDescent="0.2">
      <c r="A18" s="40"/>
      <c r="B18" s="31" t="s">
        <v>28</v>
      </c>
      <c r="C18" s="54"/>
      <c r="D18" s="54"/>
    </row>
    <row r="19" spans="1:4" s="9" customFormat="1" ht="25.5" x14ac:dyDescent="0.2">
      <c r="A19" s="40"/>
      <c r="B19" s="31" t="s">
        <v>29</v>
      </c>
      <c r="C19" s="54"/>
      <c r="D19" s="54"/>
    </row>
    <row r="20" spans="1:4" s="9" customFormat="1" ht="25.5" x14ac:dyDescent="0.2">
      <c r="A20" s="40"/>
      <c r="B20" s="31" t="s">
        <v>30</v>
      </c>
      <c r="C20" s="54"/>
      <c r="D20" s="54"/>
    </row>
    <row r="21" spans="1:4" s="9" customFormat="1" ht="25.5" x14ac:dyDescent="0.2">
      <c r="A21" s="40"/>
      <c r="B21" s="31" t="s">
        <v>31</v>
      </c>
      <c r="C21" s="54"/>
      <c r="D21" s="54"/>
    </row>
    <row r="22" spans="1:4" s="9" customFormat="1" ht="25.5" x14ac:dyDescent="0.2">
      <c r="A22" s="40"/>
      <c r="B22" s="31" t="s">
        <v>32</v>
      </c>
      <c r="C22" s="54"/>
      <c r="D22" s="54"/>
    </row>
    <row r="23" spans="1:4" s="9" customFormat="1" ht="25.5" x14ac:dyDescent="0.2">
      <c r="A23" s="40"/>
      <c r="B23" s="31" t="s">
        <v>66</v>
      </c>
      <c r="C23" s="54"/>
      <c r="D23" s="54"/>
    </row>
    <row r="24" spans="1:4" s="9" customFormat="1" ht="25.5" x14ac:dyDescent="0.2">
      <c r="A24" s="40"/>
      <c r="B24" s="31" t="s">
        <v>33</v>
      </c>
      <c r="C24" s="54"/>
      <c r="D24" s="54"/>
    </row>
    <row r="25" spans="1:4" s="9" customFormat="1" ht="25.5" x14ac:dyDescent="0.2">
      <c r="A25" s="40"/>
      <c r="B25" s="31" t="s">
        <v>34</v>
      </c>
      <c r="C25" s="54"/>
      <c r="D25" s="54"/>
    </row>
    <row r="26" spans="1:4" s="9" customFormat="1" ht="25.5" x14ac:dyDescent="0.2">
      <c r="A26" s="40"/>
      <c r="B26" s="31" t="s">
        <v>35</v>
      </c>
      <c r="C26" s="54"/>
      <c r="D26" s="54"/>
    </row>
    <row r="27" spans="1:4" s="9" customFormat="1" ht="25.5" x14ac:dyDescent="0.2">
      <c r="A27" s="40"/>
      <c r="B27" s="31" t="s">
        <v>36</v>
      </c>
      <c r="C27" s="54"/>
      <c r="D27" s="54"/>
    </row>
    <row r="28" spans="1:4" s="9" customFormat="1" ht="25.5" x14ac:dyDescent="0.2">
      <c r="A28" s="40"/>
      <c r="B28" s="31" t="s">
        <v>37</v>
      </c>
      <c r="C28" s="54"/>
      <c r="D28" s="54"/>
    </row>
    <row r="29" spans="1:4" s="9" customFormat="1" ht="12.75" x14ac:dyDescent="0.2">
      <c r="A29" s="40"/>
      <c r="B29" s="31" t="s">
        <v>38</v>
      </c>
      <c r="C29" s="54"/>
      <c r="D29" s="54"/>
    </row>
    <row r="30" spans="1:4" s="9" customFormat="1" ht="25.5" x14ac:dyDescent="0.2">
      <c r="A30" s="40"/>
      <c r="B30" s="53" t="s">
        <v>39</v>
      </c>
      <c r="C30" s="54"/>
      <c r="D30" s="54"/>
    </row>
    <row r="31" spans="1:4" s="9" customFormat="1" ht="25.5" x14ac:dyDescent="0.2">
      <c r="A31" s="40"/>
      <c r="B31" s="53" t="s">
        <v>40</v>
      </c>
      <c r="C31" s="54"/>
      <c r="D31" s="54"/>
    </row>
    <row r="32" spans="1:4" s="9" customFormat="1" ht="25.5" x14ac:dyDescent="0.2">
      <c r="A32" s="40"/>
      <c r="B32" s="53" t="s">
        <v>41</v>
      </c>
      <c r="C32" s="54"/>
      <c r="D32" s="54"/>
    </row>
    <row r="33" spans="1:4" s="9" customFormat="1" ht="12.75" x14ac:dyDescent="0.2">
      <c r="A33" s="40"/>
      <c r="B33" s="53" t="s">
        <v>42</v>
      </c>
      <c r="C33" s="54"/>
      <c r="D33" s="54"/>
    </row>
    <row r="34" spans="1:4" s="9" customFormat="1" ht="25.5" x14ac:dyDescent="0.2">
      <c r="A34" s="40"/>
      <c r="B34" s="53" t="s">
        <v>43</v>
      </c>
      <c r="C34" s="54"/>
      <c r="D34" s="54"/>
    </row>
    <row r="35" spans="1:4" s="9" customFormat="1" ht="25.5" x14ac:dyDescent="0.2">
      <c r="A35" s="40"/>
      <c r="B35" s="53" t="s">
        <v>45</v>
      </c>
      <c r="C35" s="54"/>
      <c r="D35" s="54"/>
    </row>
    <row r="36" spans="1:4" s="9" customFormat="1" ht="12.75" x14ac:dyDescent="0.2">
      <c r="A36" s="40"/>
      <c r="B36" s="53" t="s">
        <v>44</v>
      </c>
      <c r="C36" s="54"/>
      <c r="D36" s="54"/>
    </row>
    <row r="37" spans="1:4" s="9" customFormat="1" ht="25.5" x14ac:dyDescent="0.2">
      <c r="A37" s="40"/>
      <c r="B37" s="53" t="s">
        <v>46</v>
      </c>
      <c r="C37" s="54"/>
      <c r="D37" s="54"/>
    </row>
    <row r="38" spans="1:4" s="9" customFormat="1" ht="38.25" x14ac:dyDescent="0.2">
      <c r="A38" s="40"/>
      <c r="B38" s="53" t="s">
        <v>47</v>
      </c>
      <c r="C38" s="54"/>
      <c r="D38" s="54"/>
    </row>
    <row r="39" spans="1:4" s="9" customFormat="1" ht="38.25" x14ac:dyDescent="0.2">
      <c r="A39" s="40"/>
      <c r="B39" s="53" t="s">
        <v>48</v>
      </c>
      <c r="C39" s="54"/>
      <c r="D39" s="54"/>
    </row>
    <row r="40" spans="1:4" s="9" customFormat="1" ht="25.5" x14ac:dyDescent="0.2">
      <c r="A40" s="40"/>
      <c r="B40" s="31" t="s">
        <v>49</v>
      </c>
      <c r="C40" s="54"/>
      <c r="D40" s="54"/>
    </row>
    <row r="41" spans="1:4" s="9" customFormat="1" ht="25.5" x14ac:dyDescent="0.2">
      <c r="A41" s="40"/>
      <c r="B41" s="31" t="s">
        <v>50</v>
      </c>
      <c r="C41" s="54"/>
      <c r="D41" s="54"/>
    </row>
    <row r="42" spans="1:4" s="9" customFormat="1" ht="25.5" x14ac:dyDescent="0.2">
      <c r="A42" s="40"/>
      <c r="B42" s="31" t="s">
        <v>51</v>
      </c>
      <c r="C42" s="54"/>
      <c r="D42" s="54"/>
    </row>
    <row r="43" spans="1:4" s="9" customFormat="1" ht="38.25" x14ac:dyDescent="0.2">
      <c r="A43" s="40"/>
      <c r="B43" s="31" t="s">
        <v>53</v>
      </c>
      <c r="C43" s="54"/>
      <c r="D43" s="54"/>
    </row>
    <row r="44" spans="1:4" s="9" customFormat="1" ht="25.5" x14ac:dyDescent="0.2">
      <c r="A44" s="40"/>
      <c r="B44" s="31" t="s">
        <v>52</v>
      </c>
      <c r="C44" s="54"/>
      <c r="D44" s="55"/>
    </row>
    <row r="45" spans="1:4" s="9" customFormat="1" ht="26.25" thickBot="1" x14ac:dyDescent="0.25">
      <c r="A45" s="60" t="s">
        <v>12</v>
      </c>
      <c r="B45" s="60" t="s">
        <v>20</v>
      </c>
      <c r="C45" s="61"/>
      <c r="D45" s="62"/>
    </row>
    <row r="46" spans="1:4" s="9" customFormat="1" ht="13.5" thickTop="1" x14ac:dyDescent="0.2">
      <c r="A46" s="17" t="s">
        <v>13</v>
      </c>
      <c r="B46" s="63">
        <v>1</v>
      </c>
      <c r="C46" s="64" t="s">
        <v>14</v>
      </c>
      <c r="D46" s="65"/>
    </row>
    <row r="47" spans="1:4" s="9" customFormat="1" ht="12.75" x14ac:dyDescent="0.2">
      <c r="A47" s="8"/>
      <c r="B47" s="34"/>
      <c r="C47" s="21" t="s">
        <v>14</v>
      </c>
      <c r="D47" s="35">
        <f>(B46*D46)</f>
        <v>0</v>
      </c>
    </row>
    <row r="48" spans="1:4" s="9" customFormat="1" x14ac:dyDescent="0.25">
      <c r="A48" s="5" t="s">
        <v>15</v>
      </c>
      <c r="B48" s="25"/>
      <c r="C48" s="1"/>
      <c r="D48" s="26"/>
    </row>
    <row r="49" spans="1:4" s="13" customFormat="1" ht="25.5" x14ac:dyDescent="0.2">
      <c r="A49" s="16" t="s">
        <v>25</v>
      </c>
      <c r="B49" s="41" t="s">
        <v>9</v>
      </c>
      <c r="C49" s="32" t="s">
        <v>10</v>
      </c>
      <c r="D49" s="42" t="s">
        <v>11</v>
      </c>
    </row>
    <row r="50" spans="1:4" s="9" customFormat="1" ht="25.5" x14ac:dyDescent="0.2">
      <c r="A50" s="45" t="s">
        <v>19</v>
      </c>
      <c r="B50" s="31" t="s">
        <v>55</v>
      </c>
      <c r="C50" s="54"/>
      <c r="D50" s="54"/>
    </row>
    <row r="51" spans="1:4" s="9" customFormat="1" ht="25.5" x14ac:dyDescent="0.2">
      <c r="A51" s="45"/>
      <c r="B51" s="31" t="s">
        <v>67</v>
      </c>
      <c r="C51" s="54"/>
      <c r="D51" s="55"/>
    </row>
    <row r="52" spans="1:4" s="9" customFormat="1" ht="25.5" x14ac:dyDescent="0.2">
      <c r="A52" s="45"/>
      <c r="B52" s="31" t="s">
        <v>63</v>
      </c>
      <c r="C52" s="54"/>
      <c r="D52" s="55"/>
    </row>
    <row r="53" spans="1:4" s="9" customFormat="1" ht="25.5" x14ac:dyDescent="0.2">
      <c r="A53" s="45"/>
      <c r="B53" s="46" t="s">
        <v>64</v>
      </c>
      <c r="C53" s="54"/>
      <c r="D53" s="55"/>
    </row>
    <row r="54" spans="1:4" s="9" customFormat="1" ht="25.5" x14ac:dyDescent="0.2">
      <c r="A54" s="45"/>
      <c r="B54" s="47" t="s">
        <v>65</v>
      </c>
      <c r="C54" s="54"/>
      <c r="D54" s="55"/>
    </row>
    <row r="55" spans="1:4" s="9" customFormat="1" ht="25.5" x14ac:dyDescent="0.2">
      <c r="A55" s="45"/>
      <c r="B55" s="31" t="s">
        <v>52</v>
      </c>
      <c r="C55" s="54"/>
      <c r="D55" s="55"/>
    </row>
    <row r="56" spans="1:4" s="9" customFormat="1" ht="26.25" thickBot="1" x14ac:dyDescent="0.25">
      <c r="A56" s="43" t="s">
        <v>12</v>
      </c>
      <c r="B56" s="44" t="s">
        <v>20</v>
      </c>
      <c r="C56" s="56"/>
      <c r="D56" s="57"/>
    </row>
    <row r="57" spans="1:4" s="9" customFormat="1" ht="12.75" x14ac:dyDescent="0.2">
      <c r="A57" s="17" t="s">
        <v>13</v>
      </c>
      <c r="B57" s="22">
        <v>1</v>
      </c>
      <c r="C57" s="18" t="s">
        <v>14</v>
      </c>
      <c r="D57" s="58"/>
    </row>
    <row r="58" spans="1:4" s="19" customFormat="1" ht="12.75" x14ac:dyDescent="0.2">
      <c r="A58" s="27"/>
      <c r="B58" s="28"/>
      <c r="C58" s="21" t="s">
        <v>14</v>
      </c>
      <c r="D58" s="29">
        <f>(B57*D57)</f>
        <v>0</v>
      </c>
    </row>
    <row r="59" spans="1:4" x14ac:dyDescent="0.25">
      <c r="A59" s="5" t="s">
        <v>16</v>
      </c>
    </row>
    <row r="60" spans="1:4" s="13" customFormat="1" ht="25.5" x14ac:dyDescent="0.2">
      <c r="A60" s="16" t="s">
        <v>68</v>
      </c>
      <c r="B60" s="48" t="s">
        <v>9</v>
      </c>
      <c r="C60" s="32" t="s">
        <v>10</v>
      </c>
      <c r="D60" s="42" t="s">
        <v>11</v>
      </c>
    </row>
    <row r="61" spans="1:4" s="9" customFormat="1" ht="25.5" x14ac:dyDescent="0.2">
      <c r="A61" s="45" t="s">
        <v>19</v>
      </c>
      <c r="B61" s="31" t="s">
        <v>69</v>
      </c>
      <c r="C61" s="54"/>
      <c r="D61" s="54"/>
    </row>
    <row r="62" spans="1:4" s="9" customFormat="1" ht="38.25" x14ac:dyDescent="0.2">
      <c r="A62" s="45"/>
      <c r="B62" s="31" t="s">
        <v>54</v>
      </c>
      <c r="C62" s="54"/>
      <c r="D62" s="54"/>
    </row>
    <row r="63" spans="1:4" s="9" customFormat="1" ht="25.5" x14ac:dyDescent="0.2">
      <c r="A63" s="45"/>
      <c r="B63" s="31" t="s">
        <v>22</v>
      </c>
      <c r="C63" s="54"/>
      <c r="D63" s="54"/>
    </row>
    <row r="64" spans="1:4" s="9" customFormat="1" ht="25.5" x14ac:dyDescent="0.2">
      <c r="A64" s="45"/>
      <c r="B64" s="49" t="s">
        <v>52</v>
      </c>
      <c r="C64" s="54"/>
      <c r="D64" s="54"/>
    </row>
    <row r="65" spans="1:4" s="9" customFormat="1" ht="26.25" thickBot="1" x14ac:dyDescent="0.25">
      <c r="A65" s="43" t="s">
        <v>12</v>
      </c>
      <c r="B65" s="44" t="s">
        <v>20</v>
      </c>
      <c r="C65" s="56"/>
      <c r="D65" s="57"/>
    </row>
    <row r="66" spans="1:4" s="9" customFormat="1" ht="13.5" thickTop="1" x14ac:dyDescent="0.2">
      <c r="A66" s="17" t="s">
        <v>13</v>
      </c>
      <c r="B66" s="22">
        <v>1</v>
      </c>
      <c r="C66" s="18" t="s">
        <v>14</v>
      </c>
      <c r="D66" s="58"/>
    </row>
    <row r="67" spans="1:4" x14ac:dyDescent="0.25">
      <c r="C67" s="21" t="s">
        <v>14</v>
      </c>
      <c r="D67" s="20">
        <f>(B66*D66)</f>
        <v>0</v>
      </c>
    </row>
    <row r="68" spans="1:4" x14ac:dyDescent="0.25">
      <c r="A68" s="5" t="s">
        <v>24</v>
      </c>
    </row>
    <row r="69" spans="1:4" s="13" customFormat="1" ht="12.75" x14ac:dyDescent="0.2">
      <c r="A69" s="16" t="s">
        <v>23</v>
      </c>
      <c r="B69" s="30" t="s">
        <v>9</v>
      </c>
      <c r="C69" s="32" t="s">
        <v>10</v>
      </c>
      <c r="D69" s="50" t="s">
        <v>11</v>
      </c>
    </row>
    <row r="70" spans="1:4" s="13" customFormat="1" ht="12.75" x14ac:dyDescent="0.2">
      <c r="A70" s="45" t="s">
        <v>19</v>
      </c>
      <c r="B70" s="47" t="s">
        <v>56</v>
      </c>
      <c r="C70" s="59"/>
      <c r="D70" s="59"/>
    </row>
    <row r="71" spans="1:4" s="13" customFormat="1" ht="25.5" x14ac:dyDescent="0.2">
      <c r="A71" s="51"/>
      <c r="B71" s="52" t="s">
        <v>70</v>
      </c>
      <c r="C71" s="59"/>
      <c r="D71" s="59"/>
    </row>
    <row r="72" spans="1:4" s="13" customFormat="1" ht="25.5" x14ac:dyDescent="0.2">
      <c r="A72" s="51"/>
      <c r="B72" s="52" t="s">
        <v>57</v>
      </c>
      <c r="C72" s="59"/>
      <c r="D72" s="59"/>
    </row>
    <row r="73" spans="1:4" s="13" customFormat="1" ht="17.25" customHeight="1" x14ac:dyDescent="0.2">
      <c r="A73" s="51"/>
      <c r="B73" s="52" t="s">
        <v>71</v>
      </c>
      <c r="C73" s="59"/>
      <c r="D73" s="59"/>
    </row>
    <row r="74" spans="1:4" s="13" customFormat="1" ht="12.75" x14ac:dyDescent="0.2">
      <c r="A74" s="51"/>
      <c r="B74" s="52" t="s">
        <v>60</v>
      </c>
      <c r="C74" s="59"/>
      <c r="D74" s="59"/>
    </row>
    <row r="75" spans="1:4" s="13" customFormat="1" ht="25.5" x14ac:dyDescent="0.2">
      <c r="A75" s="51"/>
      <c r="B75" s="52" t="s">
        <v>72</v>
      </c>
      <c r="C75" s="59"/>
      <c r="D75" s="59"/>
    </row>
    <row r="76" spans="1:4" s="13" customFormat="1" ht="12.75" x14ac:dyDescent="0.2">
      <c r="A76" s="51"/>
      <c r="B76" s="52" t="s">
        <v>61</v>
      </c>
      <c r="C76" s="59"/>
      <c r="D76" s="59"/>
    </row>
    <row r="77" spans="1:4" s="13" customFormat="1" ht="25.5" x14ac:dyDescent="0.2">
      <c r="A77" s="51"/>
      <c r="B77" s="52" t="s">
        <v>58</v>
      </c>
      <c r="C77" s="59"/>
      <c r="D77" s="59"/>
    </row>
    <row r="78" spans="1:4" s="13" customFormat="1" ht="25.5" x14ac:dyDescent="0.2">
      <c r="A78" s="51"/>
      <c r="B78" s="52" t="s">
        <v>59</v>
      </c>
      <c r="C78" s="59"/>
      <c r="D78" s="59"/>
    </row>
    <row r="79" spans="1:4" s="13" customFormat="1" ht="25.5" x14ac:dyDescent="0.2">
      <c r="A79" s="51"/>
      <c r="B79" s="52" t="s">
        <v>62</v>
      </c>
      <c r="C79" s="59"/>
      <c r="D79" s="59"/>
    </row>
    <row r="80" spans="1:4" s="13" customFormat="1" ht="12.75" x14ac:dyDescent="0.2">
      <c r="A80" s="51"/>
      <c r="B80" s="52" t="s">
        <v>21</v>
      </c>
      <c r="C80" s="59"/>
      <c r="D80" s="59"/>
    </row>
    <row r="81" spans="1:4" s="13" customFormat="1" ht="13.5" thickBot="1" x14ac:dyDescent="0.25">
      <c r="A81" s="66"/>
      <c r="B81" s="67" t="s">
        <v>73</v>
      </c>
      <c r="C81" s="68"/>
      <c r="D81" s="68"/>
    </row>
    <row r="82" spans="1:4" s="9" customFormat="1" ht="13.5" thickTop="1" x14ac:dyDescent="0.2">
      <c r="A82" s="17" t="s">
        <v>13</v>
      </c>
      <c r="B82" s="22">
        <v>1</v>
      </c>
      <c r="C82" s="18" t="s">
        <v>14</v>
      </c>
      <c r="D82" s="58"/>
    </row>
    <row r="83" spans="1:4" x14ac:dyDescent="0.25">
      <c r="C83" s="21" t="s">
        <v>14</v>
      </c>
      <c r="D83" s="20">
        <f>(B82*D82)</f>
        <v>0</v>
      </c>
    </row>
    <row r="85" spans="1:4" x14ac:dyDescent="0.25">
      <c r="C85" s="24" t="s">
        <v>18</v>
      </c>
      <c r="D85" s="23">
        <f>SUM(D47,D58,D67,D83)</f>
        <v>0</v>
      </c>
    </row>
  </sheetData>
  <sheetProtection algorithmName="SHA-512" hashValue="Tf6a1SmDjuA50ztNl1thA1Qtkm8V/xt9pp0m+6JlkVA31IBV7O7FZHVppqb4UcGf+9bV3XZrXMPwasInkRThCQ==" saltValue="6S/2vYYjNK8YDR6mCfUuOg==" spinCount="100000" sheet="1"/>
  <pageMargins left="0.70833333333333304" right="0.51180555555555596" top="0.78749999999999998" bottom="0.78749999999999998" header="0.31527777777777799" footer="0.31527777777777799"/>
  <pageSetup paperSize="9" scale="62" firstPageNumber="0" fitToHeight="0" orientation="landscape" horizontalDpi="300" verticalDpi="300" r:id="rId1"/>
  <headerFooter alignWithMargins="0">
    <oddHeader>&amp;L&amp;9Janáčkova akademie múzických umění v Brně</oddHeader>
    <oddFooter>&amp;C&amp;9&amp;P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413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Technické podmínky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Korabova</dc:creator>
  <cp:lastModifiedBy>Miroslav Šlégl</cp:lastModifiedBy>
  <cp:revision>56</cp:revision>
  <cp:lastPrinted>2023-08-23T13:52:16Z</cp:lastPrinted>
  <dcterms:created xsi:type="dcterms:W3CDTF">2015-04-02T07:33:13Z</dcterms:created>
  <dcterms:modified xsi:type="dcterms:W3CDTF">2023-09-01T08:55:21Z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Janáčkova akademie múzických umění v Brně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