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19878_post_jamu_cz/Documents/Projektová_kancelář/OP JAK/PhD Infra/VZ/JAK 18 - Audiotechnologie DnO/"/>
    </mc:Choice>
  </mc:AlternateContent>
  <xr:revisionPtr revIDLastSave="9" documentId="8_{76CCC98D-8459-43D9-819C-770E3879BB9C}" xr6:coauthVersionLast="47" xr6:coauthVersionMax="47" xr10:uidLastSave="{896BE1F8-BAC4-4A29-A74B-F0DDE0FA511F}"/>
  <bookViews>
    <workbookView xWindow="28680" yWindow="-120" windowWidth="29040" windowHeight="15840" tabRatio="500" xr2:uid="{00000000-000D-0000-FFFF-FFFF00000000}"/>
  </bookViews>
  <sheets>
    <sheet name="JAK 18 Audio technologie DnO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2" i="11" l="1"/>
  <c r="D73" i="11" l="1"/>
  <c r="D69" i="11"/>
  <c r="D52" i="11"/>
  <c r="D39" i="11"/>
</calcChain>
</file>

<file path=xl/sharedStrings.xml><?xml version="1.0" encoding="utf-8"?>
<sst xmlns="http://schemas.openxmlformats.org/spreadsheetml/2006/main" count="118" uniqueCount="101">
  <si>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</si>
  <si>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</si>
  <si>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</si>
  <si>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</si>
  <si>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</si>
  <si>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</si>
  <si>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</si>
  <si>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</si>
  <si>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</si>
  <si>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</si>
  <si>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Nabízený model</t>
  </si>
  <si>
    <t>Technické parametry nabízeného modelu</t>
  </si>
  <si>
    <t>Popis</t>
  </si>
  <si>
    <t>Frekvenční rozsah prostorových monitorů</t>
  </si>
  <si>
    <t>min. 100 dB(SPL)</t>
  </si>
  <si>
    <t>ano</t>
  </si>
  <si>
    <t>Položka č. 2</t>
  </si>
  <si>
    <t>Položka č. 3</t>
  </si>
  <si>
    <t>Frekvenční rozsah subwooferu</t>
  </si>
  <si>
    <t>Kontrukce měniče subwooferu</t>
  </si>
  <si>
    <t>THD (na středních hodnotách frekv. rozsahu)</t>
  </si>
  <si>
    <t>Konstrukce</t>
  </si>
  <si>
    <t>Cena celkem (v Kč bez DPH)</t>
  </si>
  <si>
    <t>Cena celkem (v Kč s DPH)</t>
  </si>
  <si>
    <t xml:space="preserve">Popis </t>
  </si>
  <si>
    <t>Kompatibilita</t>
  </si>
  <si>
    <t>Požadované technické parametry</t>
  </si>
  <si>
    <t>multikanálový systém reprosoustav velikosti 9.1.4 (LCR monitory 3 ks, subwoofer 1 ks, prostorové monitory 10 ks)</t>
  </si>
  <si>
    <t>&lt;60 Hz až 20 kHz (odchylka max. 1,5 dB)</t>
  </si>
  <si>
    <t>Maximální hladina ak. tlaku prost. mon.</t>
  </si>
  <si>
    <t>min. 110 dB(SPL)</t>
  </si>
  <si>
    <t>Dlouhodobá max. hladina ak. tlaku prost. m.</t>
  </si>
  <si>
    <t>min. 99 dB(SPL)</t>
  </si>
  <si>
    <t>Frekvenční rozsah systému LCR</t>
  </si>
  <si>
    <t>&lt;50 hz až 20 kHz (odchylka max. 1,5 dB)</t>
  </si>
  <si>
    <t>Maximální hladina ak. tlaku LCR mon.</t>
  </si>
  <si>
    <t>min. 118 dB(SPL)</t>
  </si>
  <si>
    <t>Dlouhodobá max. hladina ak. tlaku LCR m.</t>
  </si>
  <si>
    <t>Basový měnič prostorových a LCR monitorů</t>
  </si>
  <si>
    <t>racetrack</t>
  </si>
  <si>
    <t>Středový měnič prostorových a LCR monitorů</t>
  </si>
  <si>
    <t>koáxiální konstrukce</t>
  </si>
  <si>
    <t>Výškový měnič prostorových a LCR monitorů</t>
  </si>
  <si>
    <t>THD (od 100 Hz výše)</t>
  </si>
  <si>
    <t>max. 0.5%</t>
  </si>
  <si>
    <t>Příkon prostorových monitorů</t>
  </si>
  <si>
    <t>cca 60 W</t>
  </si>
  <si>
    <t>Příkon LCR monitorů</t>
  </si>
  <si>
    <t>cca 250 W</t>
  </si>
  <si>
    <t>min. 20 Hz - 150 Hz</t>
  </si>
  <si>
    <t>Maximální hladina ak. tlaku subwooferu</t>
  </si>
  <si>
    <t>Krátkodobá max. hladina ak. tlaku subwf.</t>
  </si>
  <si>
    <t>kuželová</t>
  </si>
  <si>
    <t>max. 3%</t>
  </si>
  <si>
    <t>Příkon subwooferu</t>
  </si>
  <si>
    <t>400 W</t>
  </si>
  <si>
    <t>Konektivita sestavy</t>
  </si>
  <si>
    <t>vstup: analog (XLR)/digital (XLR), výstup: digital (XLR) a/nebo analog (XLR)</t>
  </si>
  <si>
    <t>Ovládání sestavy</t>
  </si>
  <si>
    <t>nutná možnost synchronizace a ovládání v rámci systému monitorů 9.1.4</t>
  </si>
  <si>
    <t>Kalibrace</t>
  </si>
  <si>
    <t>vlastní kalibrační systém s měřícím mikrofonem (se známými vlastnostmi)</t>
  </si>
  <si>
    <t>Počet ks multikanálového systému</t>
  </si>
  <si>
    <t>Cena za 1 kus (Kč bez DPH)</t>
  </si>
  <si>
    <t>výpočetní pracovní stanice a připojitelné šasi s PCIe sloty</t>
  </si>
  <si>
    <t>Kompatibilita výpočetní stanice</t>
  </si>
  <si>
    <t>kompatibilní se stávajícím systémem nahrávacího studia</t>
  </si>
  <si>
    <t>Konektivita výpočetní stanice</t>
  </si>
  <si>
    <t>Thunderbolt 4x, USB-A 2x, USB-C 2x, HDMI, 10 Gb Ethernet, SDXC slot</t>
  </si>
  <si>
    <t>Připojitelné displaye</t>
  </si>
  <si>
    <t>min. 4</t>
  </si>
  <si>
    <t>Konstrukce výpočetní stanice</t>
  </si>
  <si>
    <t>rackové provedení</t>
  </si>
  <si>
    <t>Počet PCIe slotů v šasi</t>
  </si>
  <si>
    <t>min. single PCIe 3 sloty</t>
  </si>
  <si>
    <t>Konektivita šasi</t>
  </si>
  <si>
    <t>Thunderbolt</t>
  </si>
  <si>
    <t>Kompatibilita šasi</t>
  </si>
  <si>
    <t>nutná kompatibilita s typem PCIe karty na DSP processing</t>
  </si>
  <si>
    <t>Počet ks položek</t>
  </si>
  <si>
    <t>Vstupně-výstupní I/O zařízení s kartou na DSP zpracování signálu</t>
  </si>
  <si>
    <t xml:space="preserve">Konektivita </t>
  </si>
  <si>
    <t>DigiLink, Dante, Thunderbolt, MADI</t>
  </si>
  <si>
    <t>Velikost routovací matice</t>
  </si>
  <si>
    <t>512x512</t>
  </si>
  <si>
    <t>Možnost routingu do monitorovací sestavy</t>
  </si>
  <si>
    <t>Velikost monitorovací sestavy</t>
  </si>
  <si>
    <t>min. 9.1.4</t>
  </si>
  <si>
    <t xml:space="preserve">Synchonizace </t>
  </si>
  <si>
    <t>WordClock (BNC), DanteSync, přes digitální vstupy</t>
  </si>
  <si>
    <t>Počet kanálů při vzorkovací frekvenci</t>
  </si>
  <si>
    <t>48 kHz/256kanálů, 96 kHz/128 kanálů, 192 kHz/64 kanálů</t>
  </si>
  <si>
    <t>Kompenzace latence hardwarových vstupů</t>
  </si>
  <si>
    <t>Bitová hloubka při zpracování</t>
  </si>
  <si>
    <t>32-bit floating point</t>
  </si>
  <si>
    <t>nutná možnost vytvoření systému s více DSP kartami</t>
  </si>
  <si>
    <t>Počet DSP karet</t>
  </si>
  <si>
    <t>2 karty</t>
  </si>
  <si>
    <t>Počet ks vstupně-výstupního zařízení</t>
  </si>
  <si>
    <r>
      <rPr>
        <b/>
        <sz val="12"/>
        <color theme="1"/>
        <rFont val="Calibri"/>
        <family val="2"/>
        <charset val="238"/>
      </rPr>
      <t>"Audiotechnologie DnO</t>
    </r>
    <r>
      <rPr>
        <sz val="12"/>
        <color theme="1"/>
        <rFont val="Calibri"/>
        <family val="2"/>
        <charset val="238"/>
      </rPr>
      <t>"</t>
    </r>
  </si>
  <si>
    <t>Příloha č. 1:   Technická specifikace zařízení a cenová kalkulace k VZ: Audiotechnologie 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</si>
</sst>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  <charset val="238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DCE6F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22" fillId="0" borderId="0"/>
  </cellStyleXfs>
  <cellXfs count="50">
    <xf numFmtId="0" fontId="0" fillId="0" borderId="0" xfId="0"/>
    <xf numFmtId="0" fontId="13" fillId="0" borderId="0" xfId="2" applyFont="1" applyAlignment="1">
      <alignment horizontal="left"/>
    </xf>
    <xf numFmtId="0" fontId="2" fillId="0" borderId="0" xfId="2" applyAlignment="1">
      <alignment horizontal="left"/>
    </xf>
    <xf numFmtId="0" fontId="15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4" fontId="12" fillId="3" borderId="7" xfId="2" applyNumberFormat="1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20" fillId="0" borderId="0" xfId="0" applyFont="1"/>
    <xf numFmtId="0" fontId="21" fillId="4" borderId="2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6" borderId="3" xfId="0" applyFont="1" applyFill="1" applyBorder="1" applyAlignment="1" applyProtection="1">
      <alignment horizontal="left" vertical="top" wrapText="1"/>
      <protection locked="0"/>
    </xf>
    <xf numFmtId="0" fontId="9" fillId="6" borderId="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6" borderId="8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8" fillId="6" borderId="3" xfId="0" applyFont="1" applyFill="1" applyBorder="1" applyAlignment="1" applyProtection="1">
      <alignment horizontal="left" vertical="top" wrapText="1"/>
      <protection locked="0"/>
    </xf>
    <xf numFmtId="0" fontId="8" fillId="7" borderId="7" xfId="0" applyFont="1" applyFill="1" applyBorder="1" applyAlignment="1">
      <alignment horizontal="left" vertical="top" wrapText="1"/>
    </xf>
    <xf numFmtId="0" fontId="8" fillId="6" borderId="9" xfId="0" applyFont="1" applyFill="1" applyBorder="1" applyAlignment="1" applyProtection="1">
      <alignment horizontal="left" vertical="top" wrapText="1"/>
      <protection locked="0"/>
    </xf>
    <xf numFmtId="0" fontId="8" fillId="6" borderId="2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8" borderId="4" xfId="0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2" borderId="7" xfId="0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4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14" fillId="0" borderId="0" xfId="2" applyFont="1" applyFill="1" applyAlignment="1">
      <alignment horizontal="left"/>
    </xf>
    <xf numFmtId="0" fontId="13" fillId="0" borderId="0" xfId="2" applyFont="1" applyFill="1" applyAlignment="1">
      <alignment horizontal="left"/>
    </xf>
  </cellXfs>
  <cellStyles count="5">
    <cellStyle name="Normální" xfId="0" builtinId="0"/>
    <cellStyle name="Normální 2" xfId="1" xr:uid="{9DC5C175-E7B6-446B-9B22-FD486F7D546E}"/>
    <cellStyle name="Normální 2 2 2" xfId="2" xr:uid="{4A0F8223-0E0E-49E2-A378-5BFAFBEF48FB}"/>
    <cellStyle name="Normální 2 2 2 2" xfId="3" xr:uid="{098ECEDB-26D2-44E7-8780-0D4C2DC06BA5}"/>
    <cellStyle name="Normální 3" xfId="4" xr:uid="{65A64268-3AC9-4E51-9A27-845AC854C24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7FF9-4FCD-4B17-AC55-0764A81A0673}">
  <dimension ref="A1:D74"/>
  <sheetViews>
    <sheetView tabSelected="1" workbookViewId="0">
      <selection activeCell="D38" sqref="D38"/>
    </sheetView>
  </sheetViews>
  <sheetFormatPr defaultRowHeight="15" x14ac:dyDescent="0.25"/>
  <cols>
    <col min="1" max="1" width="31.5703125" customWidth="1"/>
    <col min="2" max="2" width="64.5703125" customWidth="1"/>
    <col min="3" max="3" width="26.28515625" customWidth="1"/>
    <col min="4" max="4" width="66.85546875" customWidth="1"/>
  </cols>
  <sheetData>
    <row r="1" spans="1:4" ht="15.75" x14ac:dyDescent="0.25">
      <c r="A1" s="45" t="s">
        <v>0</v>
      </c>
      <c r="B1" s="46" t="s">
        <v>99</v>
      </c>
      <c r="C1" s="2"/>
      <c r="D1" s="2"/>
    </row>
    <row r="2" spans="1:4" x14ac:dyDescent="0.25">
      <c r="A2" s="2"/>
      <c r="B2" s="2"/>
      <c r="C2" s="2"/>
      <c r="D2" s="2"/>
    </row>
    <row r="3" spans="1:4" ht="15.75" x14ac:dyDescent="0.25">
      <c r="A3" s="47" t="s">
        <v>100</v>
      </c>
      <c r="B3" s="48"/>
      <c r="C3" s="49"/>
      <c r="D3" s="3"/>
    </row>
    <row r="4" spans="1:4" ht="15.75" x14ac:dyDescent="0.25">
      <c r="A4" s="1"/>
      <c r="B4" s="4"/>
      <c r="C4" s="1"/>
      <c r="D4" s="4"/>
    </row>
    <row r="5" spans="1:4" x14ac:dyDescent="0.25">
      <c r="A5" s="5" t="s">
        <v>1</v>
      </c>
      <c r="B5" s="4"/>
      <c r="C5" s="5"/>
      <c r="D5" s="4"/>
    </row>
    <row r="6" spans="1:4" x14ac:dyDescent="0.25">
      <c r="A6" s="6" t="s">
        <v>2</v>
      </c>
      <c r="B6" s="4"/>
      <c r="C6" s="6"/>
      <c r="D6" s="4"/>
    </row>
    <row r="7" spans="1:4" x14ac:dyDescent="0.25">
      <c r="A7" s="6" t="s">
        <v>3</v>
      </c>
      <c r="B7" s="7"/>
      <c r="C7" s="6"/>
      <c r="D7" s="7"/>
    </row>
    <row r="8" spans="1:4" x14ac:dyDescent="0.25">
      <c r="A8" s="6" t="s">
        <v>4</v>
      </c>
      <c r="B8" s="7"/>
      <c r="C8" s="6"/>
      <c r="D8" s="7"/>
    </row>
    <row r="9" spans="1:4" x14ac:dyDescent="0.25">
      <c r="A9" s="6" t="s">
        <v>5</v>
      </c>
      <c r="B9" s="7"/>
      <c r="C9" s="6"/>
      <c r="D9" s="7"/>
    </row>
    <row r="10" spans="1:4" x14ac:dyDescent="0.25">
      <c r="A10" s="6" t="s">
        <v>6</v>
      </c>
      <c r="B10" s="7"/>
      <c r="C10" s="6"/>
      <c r="D10" s="7"/>
    </row>
    <row r="11" spans="1:4" x14ac:dyDescent="0.25">
      <c r="A11" s="6" t="s">
        <v>7</v>
      </c>
      <c r="B11" s="7"/>
      <c r="C11" s="6"/>
      <c r="D11" s="7"/>
    </row>
    <row r="12" spans="1:4" x14ac:dyDescent="0.25">
      <c r="A12" s="6" t="s">
        <v>8</v>
      </c>
      <c r="B12" s="7"/>
      <c r="C12" s="6"/>
      <c r="D12" s="7"/>
    </row>
    <row r="14" spans="1:4" x14ac:dyDescent="0.25">
      <c r="A14" s="10" t="s">
        <v>9</v>
      </c>
    </row>
    <row r="15" spans="1:4" x14ac:dyDescent="0.25">
      <c r="A15" s="11"/>
      <c r="B15" s="12" t="s">
        <v>26</v>
      </c>
      <c r="C15" s="13" t="s">
        <v>10</v>
      </c>
      <c r="D15" s="14" t="s">
        <v>11</v>
      </c>
    </row>
    <row r="16" spans="1:4" ht="25.5" x14ac:dyDescent="0.25">
      <c r="A16" s="15" t="s">
        <v>12</v>
      </c>
      <c r="B16" s="16" t="s">
        <v>27</v>
      </c>
      <c r="C16" s="17"/>
      <c r="D16" s="18"/>
    </row>
    <row r="17" spans="1:4" ht="25.5" x14ac:dyDescent="0.25">
      <c r="A17" s="15" t="s">
        <v>13</v>
      </c>
      <c r="B17" s="19" t="s">
        <v>28</v>
      </c>
      <c r="C17" s="17"/>
      <c r="D17" s="20"/>
    </row>
    <row r="18" spans="1:4" ht="25.5" x14ac:dyDescent="0.25">
      <c r="A18" s="15" t="s">
        <v>29</v>
      </c>
      <c r="B18" s="21" t="s">
        <v>30</v>
      </c>
      <c r="C18" s="17"/>
      <c r="D18" s="20"/>
    </row>
    <row r="19" spans="1:4" ht="25.5" x14ac:dyDescent="0.25">
      <c r="A19" s="15" t="s">
        <v>31</v>
      </c>
      <c r="B19" s="22" t="s">
        <v>32</v>
      </c>
      <c r="C19" s="17"/>
      <c r="D19" s="20"/>
    </row>
    <row r="20" spans="1:4" x14ac:dyDescent="0.25">
      <c r="A20" s="15" t="s">
        <v>33</v>
      </c>
      <c r="B20" s="19" t="s">
        <v>34</v>
      </c>
      <c r="C20" s="23"/>
      <c r="D20" s="20"/>
    </row>
    <row r="21" spans="1:4" x14ac:dyDescent="0.25">
      <c r="A21" s="15" t="s">
        <v>35</v>
      </c>
      <c r="B21" s="21" t="s">
        <v>36</v>
      </c>
      <c r="C21" s="23"/>
      <c r="D21" s="20"/>
    </row>
    <row r="22" spans="1:4" ht="25.5" x14ac:dyDescent="0.25">
      <c r="A22" s="24" t="s">
        <v>37</v>
      </c>
      <c r="B22" s="25" t="s">
        <v>14</v>
      </c>
      <c r="C22" s="23"/>
      <c r="D22" s="20"/>
    </row>
    <row r="23" spans="1:4" ht="25.5" x14ac:dyDescent="0.25">
      <c r="A23" s="26" t="s">
        <v>38</v>
      </c>
      <c r="B23" s="16" t="s">
        <v>39</v>
      </c>
      <c r="C23" s="17"/>
      <c r="D23" s="20"/>
    </row>
    <row r="24" spans="1:4" ht="25.5" x14ac:dyDescent="0.25">
      <c r="A24" s="15" t="s">
        <v>40</v>
      </c>
      <c r="B24" s="19" t="s">
        <v>41</v>
      </c>
      <c r="C24" s="17"/>
      <c r="D24" s="20"/>
    </row>
    <row r="25" spans="1:4" ht="25.5" x14ac:dyDescent="0.25">
      <c r="A25" s="15" t="s">
        <v>42</v>
      </c>
      <c r="B25" s="19" t="s">
        <v>41</v>
      </c>
      <c r="C25" s="17"/>
      <c r="D25" s="20"/>
    </row>
    <row r="26" spans="1:4" x14ac:dyDescent="0.25">
      <c r="A26" s="15" t="s">
        <v>43</v>
      </c>
      <c r="B26" s="27" t="s">
        <v>44</v>
      </c>
      <c r="C26" s="17"/>
      <c r="D26" s="20"/>
    </row>
    <row r="27" spans="1:4" x14ac:dyDescent="0.25">
      <c r="A27" s="15" t="s">
        <v>45</v>
      </c>
      <c r="B27" s="27" t="s">
        <v>46</v>
      </c>
      <c r="C27" s="17"/>
      <c r="D27" s="20"/>
    </row>
    <row r="28" spans="1:4" x14ac:dyDescent="0.25">
      <c r="A28" s="15" t="s">
        <v>47</v>
      </c>
      <c r="B28" s="19" t="s">
        <v>48</v>
      </c>
      <c r="C28" s="17"/>
      <c r="D28" s="20"/>
    </row>
    <row r="29" spans="1:4" x14ac:dyDescent="0.25">
      <c r="A29" s="15" t="s">
        <v>18</v>
      </c>
      <c r="B29" s="19" t="s">
        <v>49</v>
      </c>
      <c r="C29" s="17"/>
      <c r="D29" s="20"/>
    </row>
    <row r="30" spans="1:4" ht="25.5" x14ac:dyDescent="0.25">
      <c r="A30" s="15" t="s">
        <v>50</v>
      </c>
      <c r="B30" s="21" t="s">
        <v>36</v>
      </c>
      <c r="C30" s="17"/>
      <c r="D30" s="20"/>
    </row>
    <row r="31" spans="1:4" ht="25.5" x14ac:dyDescent="0.25">
      <c r="A31" s="15" t="s">
        <v>51</v>
      </c>
      <c r="B31" s="21" t="s">
        <v>30</v>
      </c>
      <c r="C31" s="17"/>
      <c r="D31" s="20"/>
    </row>
    <row r="32" spans="1:4" x14ac:dyDescent="0.25">
      <c r="A32" s="15" t="s">
        <v>19</v>
      </c>
      <c r="B32" s="19" t="s">
        <v>52</v>
      </c>
      <c r="C32" s="17"/>
      <c r="D32" s="20"/>
    </row>
    <row r="33" spans="1:4" ht="25.5" x14ac:dyDescent="0.25">
      <c r="A33" s="15" t="s">
        <v>20</v>
      </c>
      <c r="B33" s="19" t="s">
        <v>53</v>
      </c>
      <c r="C33" s="17"/>
      <c r="D33" s="20"/>
    </row>
    <row r="34" spans="1:4" x14ac:dyDescent="0.25">
      <c r="A34" s="15" t="s">
        <v>54</v>
      </c>
      <c r="B34" s="19" t="s">
        <v>55</v>
      </c>
      <c r="C34" s="17"/>
      <c r="D34" s="20"/>
    </row>
    <row r="35" spans="1:4" x14ac:dyDescent="0.25">
      <c r="A35" s="15" t="s">
        <v>56</v>
      </c>
      <c r="B35" s="27" t="s">
        <v>57</v>
      </c>
      <c r="C35" s="17"/>
      <c r="D35" s="20"/>
    </row>
    <row r="36" spans="1:4" x14ac:dyDescent="0.25">
      <c r="A36" s="28" t="s">
        <v>58</v>
      </c>
      <c r="B36" s="27" t="s">
        <v>59</v>
      </c>
      <c r="C36" s="29"/>
      <c r="D36" s="20"/>
    </row>
    <row r="37" spans="1:4" ht="15.75" thickBot="1" x14ac:dyDescent="0.3">
      <c r="A37" s="30" t="s">
        <v>60</v>
      </c>
      <c r="B37" s="30" t="s">
        <v>61</v>
      </c>
      <c r="C37" s="31"/>
      <c r="D37" s="32"/>
    </row>
    <row r="38" spans="1:4" ht="15.75" thickTop="1" x14ac:dyDescent="0.25">
      <c r="A38" s="33" t="s">
        <v>62</v>
      </c>
      <c r="B38" s="34">
        <v>1</v>
      </c>
      <c r="C38" s="35" t="s">
        <v>63</v>
      </c>
      <c r="D38" s="36"/>
    </row>
    <row r="39" spans="1:4" x14ac:dyDescent="0.25">
      <c r="A39" s="37"/>
      <c r="B39" s="38"/>
      <c r="C39" s="39" t="s">
        <v>63</v>
      </c>
      <c r="D39" s="40">
        <f>(B38*D38)</f>
        <v>0</v>
      </c>
    </row>
    <row r="41" spans="1:4" x14ac:dyDescent="0.25">
      <c r="A41" s="10" t="s">
        <v>16</v>
      </c>
    </row>
    <row r="42" spans="1:4" x14ac:dyDescent="0.25">
      <c r="A42" s="11"/>
      <c r="B42" s="12" t="s">
        <v>26</v>
      </c>
      <c r="C42" s="13" t="s">
        <v>10</v>
      </c>
      <c r="D42" s="14" t="s">
        <v>11</v>
      </c>
    </row>
    <row r="43" spans="1:4" x14ac:dyDescent="0.25">
      <c r="A43" s="15" t="s">
        <v>24</v>
      </c>
      <c r="B43" s="41" t="s">
        <v>64</v>
      </c>
      <c r="C43" s="17"/>
      <c r="D43" s="18"/>
    </row>
    <row r="44" spans="1:4" x14ac:dyDescent="0.25">
      <c r="A44" s="15" t="s">
        <v>65</v>
      </c>
      <c r="B44" s="19" t="s">
        <v>66</v>
      </c>
      <c r="C44" s="17"/>
      <c r="D44" s="20"/>
    </row>
    <row r="45" spans="1:4" x14ac:dyDescent="0.25">
      <c r="A45" s="15" t="s">
        <v>67</v>
      </c>
      <c r="B45" s="21" t="s">
        <v>68</v>
      </c>
      <c r="C45" s="17"/>
      <c r="D45" s="20"/>
    </row>
    <row r="46" spans="1:4" x14ac:dyDescent="0.25">
      <c r="A46" s="15" t="s">
        <v>69</v>
      </c>
      <c r="B46" s="21" t="s">
        <v>70</v>
      </c>
      <c r="C46" s="17"/>
      <c r="D46" s="20"/>
    </row>
    <row r="47" spans="1:4" x14ac:dyDescent="0.25">
      <c r="A47" s="42" t="s">
        <v>71</v>
      </c>
      <c r="B47" s="42" t="s">
        <v>72</v>
      </c>
      <c r="C47" s="29"/>
      <c r="D47" s="20"/>
    </row>
    <row r="48" spans="1:4" x14ac:dyDescent="0.25">
      <c r="A48" s="15" t="s">
        <v>73</v>
      </c>
      <c r="B48" s="19" t="s">
        <v>74</v>
      </c>
      <c r="C48" s="17"/>
      <c r="D48" s="20"/>
    </row>
    <row r="49" spans="1:4" x14ac:dyDescent="0.25">
      <c r="A49" s="15" t="s">
        <v>75</v>
      </c>
      <c r="B49" s="21" t="s">
        <v>76</v>
      </c>
      <c r="C49" s="17"/>
      <c r="D49" s="20"/>
    </row>
    <row r="50" spans="1:4" ht="15.75" thickBot="1" x14ac:dyDescent="0.3">
      <c r="A50" s="24" t="s">
        <v>77</v>
      </c>
      <c r="B50" s="25" t="s">
        <v>78</v>
      </c>
      <c r="C50" s="17"/>
      <c r="D50" s="20"/>
    </row>
    <row r="51" spans="1:4" ht="15.75" thickTop="1" x14ac:dyDescent="0.25">
      <c r="A51" s="33" t="s">
        <v>79</v>
      </c>
      <c r="B51" s="43">
        <v>1</v>
      </c>
      <c r="C51" s="35" t="s">
        <v>63</v>
      </c>
      <c r="D51" s="36"/>
    </row>
    <row r="52" spans="1:4" x14ac:dyDescent="0.25">
      <c r="A52" s="37"/>
      <c r="B52" s="38"/>
      <c r="C52" s="39" t="s">
        <v>63</v>
      </c>
      <c r="D52" s="40">
        <f>(B51*D51)</f>
        <v>0</v>
      </c>
    </row>
    <row r="54" spans="1:4" x14ac:dyDescent="0.25">
      <c r="A54" s="10" t="s">
        <v>17</v>
      </c>
    </row>
    <row r="55" spans="1:4" x14ac:dyDescent="0.25">
      <c r="A55" s="11"/>
      <c r="B55" s="12" t="s">
        <v>26</v>
      </c>
      <c r="C55" s="13" t="s">
        <v>10</v>
      </c>
      <c r="D55" s="14" t="s">
        <v>11</v>
      </c>
    </row>
    <row r="56" spans="1:4" x14ac:dyDescent="0.25">
      <c r="A56" s="15" t="s">
        <v>12</v>
      </c>
      <c r="B56" s="41" t="s">
        <v>80</v>
      </c>
      <c r="C56" s="17"/>
      <c r="D56" s="18"/>
    </row>
    <row r="57" spans="1:4" x14ac:dyDescent="0.25">
      <c r="A57" s="15" t="s">
        <v>81</v>
      </c>
      <c r="B57" s="19" t="s">
        <v>82</v>
      </c>
      <c r="C57" s="17"/>
      <c r="D57" s="20"/>
    </row>
    <row r="58" spans="1:4" x14ac:dyDescent="0.25">
      <c r="A58" s="15" t="s">
        <v>83</v>
      </c>
      <c r="B58" s="21" t="s">
        <v>84</v>
      </c>
      <c r="C58" s="17"/>
      <c r="D58" s="20"/>
    </row>
    <row r="59" spans="1:4" ht="25.5" x14ac:dyDescent="0.25">
      <c r="A59" s="15" t="s">
        <v>85</v>
      </c>
      <c r="B59" s="21" t="s">
        <v>15</v>
      </c>
      <c r="C59" s="17"/>
      <c r="D59" s="20"/>
    </row>
    <row r="60" spans="1:4" x14ac:dyDescent="0.25">
      <c r="A60" s="15" t="s">
        <v>86</v>
      </c>
      <c r="B60" s="19" t="s">
        <v>87</v>
      </c>
      <c r="C60" s="17"/>
      <c r="D60" s="20"/>
    </row>
    <row r="61" spans="1:4" x14ac:dyDescent="0.25">
      <c r="A61" s="15" t="s">
        <v>88</v>
      </c>
      <c r="B61" s="19" t="s">
        <v>89</v>
      </c>
      <c r="C61" s="17"/>
      <c r="D61" s="20"/>
    </row>
    <row r="62" spans="1:4" x14ac:dyDescent="0.25">
      <c r="A62" s="42" t="s">
        <v>21</v>
      </c>
      <c r="B62" s="42" t="s">
        <v>72</v>
      </c>
      <c r="C62" s="29"/>
      <c r="D62" s="20"/>
    </row>
    <row r="63" spans="1:4" x14ac:dyDescent="0.25">
      <c r="A63" s="15" t="s">
        <v>90</v>
      </c>
      <c r="B63" s="19" t="s">
        <v>91</v>
      </c>
      <c r="C63" s="17"/>
      <c r="D63" s="20"/>
    </row>
    <row r="64" spans="1:4" ht="25.5" x14ac:dyDescent="0.25">
      <c r="A64" s="15" t="s">
        <v>92</v>
      </c>
      <c r="B64" s="21" t="s">
        <v>15</v>
      </c>
      <c r="C64" s="17"/>
      <c r="D64" s="20"/>
    </row>
    <row r="65" spans="1:4" x14ac:dyDescent="0.25">
      <c r="A65" s="15" t="s">
        <v>93</v>
      </c>
      <c r="B65" s="21" t="s">
        <v>94</v>
      </c>
      <c r="C65" s="17"/>
      <c r="D65" s="20"/>
    </row>
    <row r="66" spans="1:4" x14ac:dyDescent="0.25">
      <c r="A66" s="15" t="s">
        <v>25</v>
      </c>
      <c r="B66" s="19" t="s">
        <v>95</v>
      </c>
      <c r="C66" s="17"/>
      <c r="D66" s="20"/>
    </row>
    <row r="67" spans="1:4" ht="15.75" thickBot="1" x14ac:dyDescent="0.3">
      <c r="A67" s="15" t="s">
        <v>96</v>
      </c>
      <c r="B67" s="21" t="s">
        <v>97</v>
      </c>
      <c r="C67" s="17"/>
      <c r="D67" s="20"/>
    </row>
    <row r="68" spans="1:4" ht="15.75" thickTop="1" x14ac:dyDescent="0.25">
      <c r="A68" s="44" t="s">
        <v>98</v>
      </c>
      <c r="B68" s="43">
        <v>1</v>
      </c>
      <c r="C68" s="35" t="s">
        <v>63</v>
      </c>
      <c r="D68" s="36"/>
    </row>
    <row r="69" spans="1:4" x14ac:dyDescent="0.25">
      <c r="A69" s="37"/>
      <c r="B69" s="38"/>
      <c r="C69" s="39" t="s">
        <v>63</v>
      </c>
      <c r="D69" s="40">
        <f>(B68*D68)</f>
        <v>0</v>
      </c>
    </row>
    <row r="71" spans="1:4" x14ac:dyDescent="0.25">
      <c r="C71" s="2"/>
      <c r="D71" s="2"/>
    </row>
    <row r="72" spans="1:4" x14ac:dyDescent="0.25">
      <c r="C72" s="9" t="s">
        <v>22</v>
      </c>
      <c r="D72" s="8">
        <f>SUM(D39+D52+D69)</f>
        <v>0</v>
      </c>
    </row>
    <row r="73" spans="1:4" x14ac:dyDescent="0.25">
      <c r="C73" s="9" t="s">
        <v>23</v>
      </c>
      <c r="D73" s="8">
        <f>D72*1.21</f>
        <v>0</v>
      </c>
    </row>
    <row r="74" spans="1:4" x14ac:dyDescent="0.25">
      <c r="C74" s="2"/>
      <c r="D74" s="2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5" ma:contentTypeDescription="Vytvoří nový dokument" ma:contentTypeScope="" ma:versionID="b23ef74ed71a146858cec39866116712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404188e9b6373df81ea56c3b90a9dfe0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2A9421-0C19-4DAE-9AA2-A6F6E74B28EE}"/>
</file>

<file path=customXml/itemProps2.xml><?xml version="1.0" encoding="utf-8"?>
<ds:datastoreItem xmlns:ds="http://schemas.openxmlformats.org/officeDocument/2006/customXml" ds:itemID="{B3972F56-8270-4670-9F1D-C677885B5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1881FA-BF29-4DF5-9BFB-10F4DD10C70B}">
  <ds:schemaRefs>
    <ds:schemaRef ds:uri="http://schemas.microsoft.com/office/2006/metadata/properties"/>
    <ds:schemaRef ds:uri="http://schemas.microsoft.com/office/infopath/2007/PartnerControls"/>
    <ds:schemaRef ds:uri="79e2a5db-5bd2-4df3-8065-8652666013c6"/>
    <ds:schemaRef ds:uri="14d538d4-71ad-4e40-b2c2-a79fee01aec0"/>
    <ds:schemaRef ds:uri="a23b6c6c-8650-4bf7-9694-1eee07cb16fd"/>
    <ds:schemaRef ds:uri="114b47db-f0f9-4664-b9ef-598b56536d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JAK 18 Audio technologie DnO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Monika Körmendyová</cp:lastModifiedBy>
  <cp:revision>7</cp:revision>
  <dcterms:created xsi:type="dcterms:W3CDTF">2015-04-02T08:33:13Z</dcterms:created>
  <dcterms:modified xsi:type="dcterms:W3CDTF">2024-12-02T10:12:24Z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0x010100D8D6B9A76469654CA709F9A4AE22D0C8</vt:lpwstr>
  </property>
  <property fmtid="{D5CDD505-2E9C-101B-9397-08002B2CF9AE}" pid="10" name="MediaServiceImageTags">
    <vt:lpwstr/>
  </property>
</Properties>
</file>