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Plocha/VEŘEJNÉ ZAKÁZKY/PHD_Infra/JAK 9/final/"/>
    </mc:Choice>
  </mc:AlternateContent>
  <xr:revisionPtr revIDLastSave="0" documentId="8_{6E113F75-2578-4BA1-A479-5EBF65B0EEAF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AV řetězec učeben Ph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65" i="1" l="1"/>
  <c r="D254" i="1"/>
  <c r="D243" i="1"/>
  <c r="D226" i="1"/>
  <c r="D208" i="1"/>
  <c r="D196" i="1"/>
  <c r="D179" i="1"/>
  <c r="D167" i="1"/>
  <c r="D152" i="1"/>
  <c r="D136" i="1"/>
  <c r="D125" i="1"/>
  <c r="D27" i="1" l="1"/>
  <c r="D102" i="1"/>
  <c r="D91" i="1"/>
  <c r="D78" i="1"/>
  <c r="D55" i="1"/>
  <c r="D43" i="1"/>
  <c r="D270" i="1" l="1"/>
</calcChain>
</file>

<file path=xl/sharedStrings.xml><?xml version="1.0" encoding="utf-8"?>
<sst xmlns="http://schemas.openxmlformats.org/spreadsheetml/2006/main" count="450" uniqueCount="230">
  <si>
    <t>Veřejná zakázka na dodávky</t>
  </si>
  <si>
    <t>Jak 9 „ AV řetězec učeben PhD “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</si>
  <si>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</si>
  <si>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</si>
  <si>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</si>
  <si>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</si>
  <si>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</si>
  <si>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</si>
  <si>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</si>
  <si>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</si>
  <si>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</si>
  <si>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Položka č. 1</t>
  </si>
  <si>
    <t xml:space="preserve">4" dvoupásmový nástěnný reprobox </t>
  </si>
  <si>
    <t>Požadované technické parametry jsou MINIMÁLNÍ, není-li uvedeno jinak</t>
  </si>
  <si>
    <t>Nabízený model</t>
  </si>
  <si>
    <t>Technické parametry nabízeného modelu</t>
  </si>
  <si>
    <t>Popis</t>
  </si>
  <si>
    <t>Pasivní full-range 2-pásmový reproduktor 1" tweeter + 4" středový reproduktor, kompatibilní s položkou č. 2</t>
  </si>
  <si>
    <t>Výkonová zatížitelnost</t>
  </si>
  <si>
    <t>140W (peak) / 70W (program) / 35W (RMS/AES) @ 8 Ohm / 24/12/6W @ 100V,
max. SPL 101dB @ 1m</t>
  </si>
  <si>
    <t>Vyzařovací úhel</t>
  </si>
  <si>
    <t xml:space="preserve"> 130° / 130° (horizontálně/vertikálně)</t>
  </si>
  <si>
    <t>Frekvenční rozsah</t>
  </si>
  <si>
    <t>100Hz-20kHz @ ±3dB / 65Hz-20kHz @ -10dB,</t>
  </si>
  <si>
    <t>Montáž</t>
  </si>
  <si>
    <t>Na stěnu.  Součástí dodávky je montážní úchyt  v barvě reprosoustavy umožňující plynulé natočení v rozsahu ±30° horizontálně a +5/-30° vertikálně.</t>
  </si>
  <si>
    <t>Další parametry</t>
  </si>
  <si>
    <t>Barva: bílá (Ideálně, není podmínkou)
Rozměry (ŠxVxH) max.: 140x250x160mm
Hmotnost: max. 2,5 kg</t>
  </si>
  <si>
    <t>Istalace</t>
  </si>
  <si>
    <t>Včetně instalace na učebně a instalační kabeláže</t>
  </si>
  <si>
    <t>Ostatní</t>
  </si>
  <si>
    <t>Zadavatel umožňuje nabídnout  rovnocenné řešení</t>
  </si>
  <si>
    <t>Záruka</t>
  </si>
  <si>
    <t xml:space="preserve">36 měsíců </t>
  </si>
  <si>
    <t>Ano</t>
  </si>
  <si>
    <t>Počet ks</t>
  </si>
  <si>
    <t>Cena za 1 kus (Kč bez DPH)</t>
  </si>
  <si>
    <t>Cena za 8 kusů (Kč bez DPH)</t>
  </si>
  <si>
    <t>Položka č. 2</t>
  </si>
  <si>
    <t>Aktivní subwoofer</t>
  </si>
  <si>
    <t>Aktivní subbasový reprobox kompaktních rozměrů s možností připojit nástěnné či podhledové reproduktory, kompatibilní s položkou č. 1</t>
  </si>
  <si>
    <t>Výkon</t>
  </si>
  <si>
    <t>200W pro basový reprobox + 150W pro připojené satelity
RMS výkon: 100W
RMS výkon satelity @ 4 Ω stereo: 2 x 150 Watt
RMS výkon satelity @ 8 Ω stereo: 2 x 75 Watt
Max. SPL (max W / 1m): 108 dB</t>
  </si>
  <si>
    <t>Typ reproduktoru</t>
  </si>
  <si>
    <t>8" basový reproduktor s basreflexem</t>
  </si>
  <si>
    <t>45 Hz - 350 Hz  (-10 dB)</t>
  </si>
  <si>
    <t>Vstupy/výstupy</t>
  </si>
  <si>
    <t>Vstup: 3-pin Euro Terminal Block (Pitch - 3.81 mm)
Výstup: 2-pin Euro Terminal Block (Pitch - 5.08 mm)</t>
  </si>
  <si>
    <t>Možnost montáže na stěnu</t>
  </si>
  <si>
    <t>Integrovaný digitální DSP procesor
Citlivost subwoofer (1W / 1m): 83 dB
Technologie: Class-D
Materiál šasi: hliník + plast
Rozměry (ŠxVxH) max.: 560 x 400 x 150 mm
Hmotnost: max. 10 kg
Barva: bílá (ideálně, není podmínkou)</t>
  </si>
  <si>
    <t xml:space="preserve">Ostatní </t>
  </si>
  <si>
    <t>Cena za 2 kusy (Kč bez DPH)</t>
  </si>
  <si>
    <t>Položka č. 3</t>
  </si>
  <si>
    <t>rackový mix s BT</t>
  </si>
  <si>
    <t>6-ti kanálový rackový mixážní pult (stereofonní předzesilovač) s mikrofonními a linkovými vstupy a BT receiverem. Kompatibilní s položkou č. 2</t>
  </si>
  <si>
    <t xml:space="preserve">Vstupy </t>
  </si>
  <si>
    <t>2 x XLR-F symetrický mikrofonní s možností fantomového napájení; 3-pásmový EQ pro každý kanál
2 x XLR-F symetrický stereofonní; 
3 x RCA nesymetrický, stereofonní;  1 x 3,5 jack; 1 x Bluetooth receiver</t>
  </si>
  <si>
    <t>Výstupy</t>
  </si>
  <si>
    <t>1 x symetrický stereofonní (2x terminal block)</t>
  </si>
  <si>
    <t>Další funkce</t>
  </si>
  <si>
    <t>Montáž: do racku 19", 1U; 2-pásmový EQ pro master</t>
  </si>
  <si>
    <t>Položka č. 4</t>
  </si>
  <si>
    <t>Monitor 55" - profesionální LCD panel</t>
  </si>
  <si>
    <t>Technologie</t>
  </si>
  <si>
    <t>LCD, IPS panel s Direct (Full Array LED) podsvitem</t>
  </si>
  <si>
    <t xml:space="preserve">Úhlopříčka </t>
  </si>
  <si>
    <t>55" / 139 cm</t>
  </si>
  <si>
    <t>Jas (cd/m2)</t>
  </si>
  <si>
    <t>min. 700</t>
  </si>
  <si>
    <t>kontrastní poměr</t>
  </si>
  <si>
    <t>1200:1</t>
  </si>
  <si>
    <t>Pozorovací úhly</t>
  </si>
  <si>
    <t>178/178</t>
  </si>
  <si>
    <t>Rozlišení displeje</t>
  </si>
  <si>
    <t>4K HDR</t>
  </si>
  <si>
    <t>Provozní parametry</t>
  </si>
  <si>
    <t>Určeno pro provoz 24/7</t>
  </si>
  <si>
    <t xml:space="preserve">Podporovaná rozlišení </t>
  </si>
  <si>
    <t xml:space="preserve">4096 x 2160p (24, 60Hz), 3840 x 2160p (24, 30,60Hz), 1080p (30, 60Hz), 1080/24p, 1080i (60Hz), 720p (24,30, 60Hz), 480p, </t>
  </si>
  <si>
    <t>Podporované kodeky</t>
  </si>
  <si>
    <t>MPEG1:MPEG1 / MPEG2PS:MPEG2 / MPEG2TS (HDV,AVCHD):MPEG2,AVC / MP4 (XAVCS):AVC,MPEG4,HEVC / AVI:Xvid,MotionJpeg / ASF (WMV):VC1 / MOV:AVC,MPEG4,MotionJpeg / MKV:Xvid,AVC,MPEG4,VP8.HEVC / WEBM:VP8 / 3GPP:MPEG4,AVC / MP3 / ASF (WMA) / LPCM / WAV / MP4AAC / FLAC / JPEG</t>
  </si>
  <si>
    <t>Konektivita</t>
  </si>
  <si>
    <t>4 x HDMI, 2x USB, 1x LAN, Audio In/Out, Wi-Fi</t>
  </si>
  <si>
    <t>Reproduktory</t>
  </si>
  <si>
    <t>2 x 10W</t>
  </si>
  <si>
    <t>Dostupné úložiště</t>
  </si>
  <si>
    <t>32 GB</t>
  </si>
  <si>
    <t>Další vlastnosti</t>
  </si>
  <si>
    <r>
      <t>HDR 10, možnost instalace landscape/p</t>
    </r>
    <r>
      <rPr>
        <sz val="11"/>
        <rFont val="Calibri"/>
        <family val="2"/>
        <charset val="238"/>
      </rPr>
      <t>ortrait, vestavěný operační systém, IP control, RS232C control (jack 3,5)</t>
    </r>
    <r>
      <rPr>
        <sz val="11"/>
        <rFont val="Aptos Narrow"/>
        <family val="2"/>
        <charset val="238"/>
        <scheme val="minor"/>
      </rPr>
      <t>, VESA standard 300 x 300</t>
    </r>
  </si>
  <si>
    <t>Hmotnost</t>
  </si>
  <si>
    <t>max. 17 kg</t>
  </si>
  <si>
    <t xml:space="preserve">Včetně instalace na učebně </t>
  </si>
  <si>
    <t>Položka č. 5</t>
  </si>
  <si>
    <t>Nástěnný držák monitoru</t>
  </si>
  <si>
    <t xml:space="preserve">Otočný nástěnný držák na TV 40" až 80" s pevnou a odolnou nůžkovou konstrukcí </t>
  </si>
  <si>
    <t>Vlastnosti</t>
  </si>
  <si>
    <t>Umožňuje náklon, natočení do stran až 75°, vysunutí od zdi i korekce roviny, systém vedení kabeláže, zajišťující kabely proti samovolnému pohybu</t>
  </si>
  <si>
    <t>Kompatibilita</t>
  </si>
  <si>
    <t>Standard VESA, kompatibilní s položkou č. 4</t>
  </si>
  <si>
    <t>Nosnost</t>
  </si>
  <si>
    <t>Min. 20 kg</t>
  </si>
  <si>
    <t>Příslušenství</t>
  </si>
  <si>
    <t>Instalační materiál je součástí balení</t>
  </si>
  <si>
    <t>24 měsíců</t>
  </si>
  <si>
    <t>Položka č. 6</t>
  </si>
  <si>
    <t>Držák pro videobar</t>
  </si>
  <si>
    <t>Univerzální nástěnný držák pro videobar s nastavitelnou hloubkou až 15 cm</t>
  </si>
  <si>
    <t>Kompatibilní s položkou č. 10</t>
  </si>
  <si>
    <t>Min. 10 kg</t>
  </si>
  <si>
    <t>Instalace</t>
  </si>
  <si>
    <t>Položka č. 7</t>
  </si>
  <si>
    <t>Monitor 65" - profesionální LCD panel</t>
  </si>
  <si>
    <t>65" / 165 cm</t>
  </si>
  <si>
    <t>HDR 10, možnost instalace landscape/portrait, vestavěný operační systém, IP control, RS232C control (jack 3,5), VESA standard 300 x 300</t>
  </si>
  <si>
    <t>max. 23 kg</t>
  </si>
  <si>
    <t>Včetně instalace na učebně na položku č.8</t>
  </si>
  <si>
    <t>Položka č. 8</t>
  </si>
  <si>
    <t>Stojan na monitor 65"</t>
  </si>
  <si>
    <t>Stabilní pojízdný stojan na TV 65" kompatibilní s položkou č. 7</t>
  </si>
  <si>
    <t>Výškově nastavitelný: v rozsahu min. 130 - 160 cm,
Náklon: -10° / + 10°, natáčení obrazovky až 90°,
Zátěžová kolečka s brzdou,
Systém pro skryté vedení kabeláže,
výškově nastavitelné police s nosností až 5 kg 
Rychloupínací zámek pro snadné nastavení výšky monitoru,
Robustní konstrukce i základna pro maximální stabilitu.</t>
  </si>
  <si>
    <t xml:space="preserve">Nosnost </t>
  </si>
  <si>
    <t>Min. 30 kg</t>
  </si>
  <si>
    <t>Položka č. 9</t>
  </si>
  <si>
    <t>Bezdrátový konferenční systém</t>
  </si>
  <si>
    <t>Bezdrátový konferenční systém pro větší místnosti. Systém se skládá ze základní jednotky a dvou USB-C transmitterů.  Pro připojení k projekci stačí pouze připojení USB vysílače k notebooku a stisk tlačítka na vysílači. K systému lze také zdarma stáhout aplikaci pro mobilní zařízení. Systém umožňuje zobrazení až dvou simultnních obsahů.</t>
  </si>
  <si>
    <t>Podporovaný operační systém</t>
  </si>
  <si>
    <t xml:space="preserve">Windows 10 a vyšší, Mac OSX 11 a vyšší, Android 11 a novější, iOS 14.0 a novější, kompatibilní s platformou MS Team, která je na škole požívána </t>
  </si>
  <si>
    <t>Video výstup</t>
  </si>
  <si>
    <t>4K UHD (3840*2160) @ 30Hz. HDMI 1.4b</t>
  </si>
  <si>
    <t>Video vstup</t>
  </si>
  <si>
    <t>1920x1080 @30Hz. HDMI 1.4b</t>
  </si>
  <si>
    <t>Audio výstup</t>
  </si>
  <si>
    <t>USB, SPDIF, jack, HDMI</t>
  </si>
  <si>
    <t>Dosah, pracovní frekvence</t>
  </si>
  <si>
    <t>až 30 m, 2.4 GHZ and 5 GHz</t>
  </si>
  <si>
    <t>Konektivita základní jednotky</t>
  </si>
  <si>
    <t>1x Ethernet LAN 1Gbit 1x USB-C 2.0 (back); 2x USB-A 2.0 (back); 1x USB -A 2.0 (front) Audio analog line out on mini jack socket (3.5mm), digital S/PDIF</t>
  </si>
  <si>
    <t>Položka č. 10</t>
  </si>
  <si>
    <t>Konferenční videobar</t>
  </si>
  <si>
    <t>Videokonferenční systém s širokúhlým záběrem a možností přepínání na detail mluvčího vybavený soustavou mikrofonů, včetně dotykového ovladače.</t>
  </si>
  <si>
    <t>Kamera</t>
  </si>
  <si>
    <t xml:space="preserve">Rozlišení: min. 2 x 20MP, 2 160p, 4K UHD (3 840 x 2 160); 
Zoom: až 7x digitální;
Rychlost snímkování videa: 5–30 FPS (rozlišení až 4K při 15 FPS)
Úhlopříčné zorné pole: až 140° 
Vodorovné zorné pole: až 120° </t>
  </si>
  <si>
    <t>Audio</t>
  </si>
  <si>
    <t>Redukce šumu řízená AI,
Soustava dvou kapacitních mikrofonů a dvou mikrofonů druhého řádu
Dvousměrné stereofonní reproduktory 2× 20 W (RMS pro středové reproduktory)</t>
  </si>
  <si>
    <t>Porty</t>
  </si>
  <si>
    <t>1× USB Type-C 5 Gb/s; 2× USB Type-A  5 Gb/s; 2× RJ-45; 1× zvukový vstup RJ 11; 1× zvukový výstup 3,5 jack; 2× výstup HDMI 1.4 (video); 1× vstup HDMI 1.4 (zvuk)</t>
  </si>
  <si>
    <t>Speciální funkce</t>
  </si>
  <si>
    <t>Automatické vedení schůzek s technologií chytré kamery, včetně zaměření na skupinu, zaměření na osoby (náhled) a zaměření na řečníka; </t>
  </si>
  <si>
    <t>podpora nativních aplikací třetích stran včetně platformy MS Team, která je na škole používána .</t>
  </si>
  <si>
    <t>součástí dodávky je dotykový ovládací panel 10"</t>
  </si>
  <si>
    <t>Položka č. 11</t>
  </si>
  <si>
    <t>Konferenční mikrofon, rozšiřující</t>
  </si>
  <si>
    <t>Rozšiřující stolní konferenční mikrofon pro vylepšení zvukového pokrytí, kompatibilní s položkou č. 10.</t>
  </si>
  <si>
    <t>Všesměrové pokrytí 360° snímání zvuku;
Plně pásmový audiopřenos;
Mikrofonní pole pro čistý záchyt hlasu;
Tlačítko pro rychlé ztlumení.</t>
  </si>
  <si>
    <t>RJ 11</t>
  </si>
  <si>
    <t>Délka kabelu</t>
  </si>
  <si>
    <t>min. 6m</t>
  </si>
  <si>
    <t>Položka č. 12</t>
  </si>
  <si>
    <t>Stolní PC sestava</t>
  </si>
  <si>
    <t>Výkonná PC sestava s 64- bitovou architekturou pro práci s multimédii, střih videa, náročné aplikace a multitasking</t>
  </si>
  <si>
    <t>Skříň</t>
  </si>
  <si>
    <t>Midi tower, kompaktní, bez RGB efektů</t>
  </si>
  <si>
    <t>CPU</t>
  </si>
  <si>
    <t xml:space="preserve">min. 46 500  passmark bodu dle: https://www.cpubenchmark.net/ </t>
  </si>
  <si>
    <t>GPU</t>
  </si>
  <si>
    <t>Dedikovaná, min. 8 GB GDDR6</t>
  </si>
  <si>
    <t>Paměť RAM</t>
  </si>
  <si>
    <t>min. 32GB DDR5-4800 MHz, min. 2 volné sloty pro rozšíření</t>
  </si>
  <si>
    <t>Úložiště</t>
  </si>
  <si>
    <t xml:space="preserve">min. 1 TB SDD, M.2;  </t>
  </si>
  <si>
    <t>min. 1x LAN RJ-45, 1× USB-C, 6× USB 3.2, 3× USB 2.0, 2× DisplayPort, 2× HDMI, kombinovaný konektor sluchátek a mikrofonu, audio out jack 3,5mm</t>
  </si>
  <si>
    <t>Včetně operačního systému, integrovaná síťová karta 10/100/1000, integrovaná zvuková karta, intergrovaná čtečka paměťových karet (SD, SDHC, SDXC)</t>
  </si>
  <si>
    <t>USB klávesnice a myš jsou součástí dodávky</t>
  </si>
  <si>
    <t>36 měsíců</t>
  </si>
  <si>
    <t>Položka č. 13</t>
  </si>
  <si>
    <t>Monitor 24"</t>
  </si>
  <si>
    <t>Display</t>
  </si>
  <si>
    <r>
      <t>Antireflexní, technologioe IPS, LED podsvícení, úhlopříčka 24", max. rozlišení 1920 x 1200 (16:10), jas min. 300 cd/m</t>
    </r>
    <r>
      <rPr>
        <vertAlign val="superscript"/>
        <sz val="10"/>
        <color rgb="FF000000"/>
        <rFont val="Calibri"/>
        <family val="2"/>
        <charset val="238"/>
      </rPr>
      <t>2</t>
    </r>
    <r>
      <rPr>
        <sz val="10"/>
        <color rgb="FF000000"/>
        <rFont val="Calibri"/>
        <family val="2"/>
        <charset val="238"/>
      </rPr>
      <t xml:space="preserve"> </t>
    </r>
  </si>
  <si>
    <t xml:space="preserve">Min.: 1x HDMI 1.4, 1x DP 1.2, 1x USB 3.2 Gen1 Type-B upstream, 3x USB 3.2 Gen1 Type-A, 1x USB 3.2 Gen1 Type-C </t>
  </si>
  <si>
    <t>Nastavitelnost</t>
  </si>
  <si>
    <t>Výška, sklon, otočení, otočení
Výškově nastavitelný stojan: 150 mm
Naklonění: -5° až 20°
Otáčení: -45° až 45°
Pivot: -90° až 90°</t>
  </si>
  <si>
    <t>Včetně napájecího kabelu, propjovacího kabelu DP a USB 3.2 kabelu A-B pro upstream</t>
  </si>
  <si>
    <t>Položka č. 14</t>
  </si>
  <si>
    <t>Notebook 14,5"</t>
  </si>
  <si>
    <t>Výkonný kompaktní notebook pro multitasking a náročné aplikace s dotykovým displejem</t>
  </si>
  <si>
    <t xml:space="preserve">Display </t>
  </si>
  <si>
    <t>Dotykový, lesklý,  technologie IPS, Úhlopříčka max. 14,5", rozlišení min. 3072 x 1920, až 1200 nitů, HDR, s kalibrcí barev</t>
  </si>
  <si>
    <t xml:space="preserve">GPU </t>
  </si>
  <si>
    <t>Dedikovaná, min. 8 GB</t>
  </si>
  <si>
    <t xml:space="preserve">min. 29500 passmark bodu dle: https://www.cpubenchmark.net/ </t>
  </si>
  <si>
    <t>mni. 32 GB DDR5</t>
  </si>
  <si>
    <t xml:space="preserve">Úložiště </t>
  </si>
  <si>
    <t>min. 1 TB /M.2 SSD</t>
  </si>
  <si>
    <t>2x USB 3.2, 1x USB-C 3.2 (data transfer, Power Delivery), 1x Thunderbolt 4 / USB-C 40Gbps (data transfer, Power Delivery), 1x HDMI až 8K/60Hz, 1x audio combo jack (3.5mm)</t>
  </si>
  <si>
    <t>Včetně operačního systému, podsvícená klávesnice, čtečka paměťových karet, web kamera min. 5MP + IR, intergrovaný mikrofon a stereo reproduktory, Wi-Fi 6 802.11ax, Bluetooth v.5, odolná kovová konstrukce</t>
  </si>
  <si>
    <t>Napájení</t>
  </si>
  <si>
    <t>USB-C 140W, Integrovaná baterie 75Wh, výdrž baterie až 10 hodin přehrávání lokálního videa (1080p) při 150nitech</t>
  </si>
  <si>
    <t xml:space="preserve">Hmotnost </t>
  </si>
  <si>
    <t>max 1,7 kg</t>
  </si>
  <si>
    <t>Položka č. 15</t>
  </si>
  <si>
    <t>Notebook 14"</t>
  </si>
  <si>
    <t xml:space="preserve">Výkonný multimediální notebook umožňující postprodukci audiovizuálních souborů, grafických souborů včetně multimediálního obsahu, vše ve vysokém rozlišení. Kompatibilní s již na škole dlouhodobě existujícím uživatelským SW, programovým vybavením využívaným k výuce (Avid Media Composer, ProTools, Final Cut Pro X, QLab) na platformě MacOS. </t>
  </si>
  <si>
    <t>V</t>
  </si>
  <si>
    <t>Displej</t>
  </si>
  <si>
    <t>Min. 14", nativní rozlišení až 3024 × 1964 při 254 pixelech na palec, Kontrastní poměr 1000 000 : 1, jas až 1600 nitů, obnovovací ferkvence až 120 Hz</t>
  </si>
  <si>
    <t xml:space="preserve">Čip postavený na architektuře ARM. Procesor min. 38300 passmark bodu dle .. http://www.cpubenchmark.net </t>
  </si>
  <si>
    <t>Operační paměť</t>
  </si>
  <si>
    <t>Min. 24 GB jednotné paměti RAM</t>
  </si>
  <si>
    <t>Mediální engine</t>
  </si>
  <si>
    <t xml:space="preserve">Hardwarová akcelerace kodeků H.264, HEVC, ProRes a ProRes RAW, Engine na dekódování videa, Engine na kódování videa, Engine na kódování a dekódování ProResu, Dekódování AV1 </t>
  </si>
  <si>
    <t>Min. tři porty Thunderbolt 5 (s přenosovou rychlostí až 120 Gb/s), Wi‑Fi 6 802.11ax, Kompatibilní se specifikacemi IEEE 802.11a/b/g/n/ac, Bluetooth 5.0, minimálně 1x slot na kartu SDXC, 1x port HDMI s podporou vícekanálového zvuku, 3,5mm sluchátkový konektor</t>
  </si>
  <si>
    <t xml:space="preserve">Podsvícená klávesnice, snímač Touch ID, snímač okolního osvětlení. Touchpad na přesné ovládání kurzoru a rozpoznávání přítlaku, Web kamera min. 1080p HD, integrovaná soustava reproduktorů a mikrofonů, </t>
  </si>
  <si>
    <r>
      <rPr>
        <sz val="11"/>
        <color rgb="FF1D1D1F"/>
        <rFont val="Calibri"/>
      </rPr>
      <t>Min. 90W USB-C napájecí adaptér s podporou rychlého nabíjení, Baterie s kapacitou min. 70 Wh, Výdrž baterie: až 22 hod.  offline streamování videa</t>
    </r>
    <r>
      <rPr>
        <sz val="11"/>
        <color rgb="FF000000"/>
        <rFont val="Calibri"/>
      </rPr>
      <t>.</t>
    </r>
  </si>
  <si>
    <t>Max. 1,6 Kg</t>
  </si>
  <si>
    <t>Zadavatel umožňuje nabídnout rovnocenné řešení</t>
  </si>
  <si>
    <t>Položka č. 16</t>
  </si>
  <si>
    <t>Dokovací stanice</t>
  </si>
  <si>
    <t>Dokovací stanice k rozšíření konektivity notebooků s připojovacím konektorem USB - C</t>
  </si>
  <si>
    <t>Vstupní porty</t>
  </si>
  <si>
    <t>2x USB-C 3.2, 1x USB-A 3.2, 1 USB-A 2.0, 1x HDMI (4K@60Hz), 1x LAN RJ-45, 1x Slot pro SD a 1x TF kartu, Jack 3,5mm</t>
  </si>
  <si>
    <t>Rychlost přenosu dat až 5 Gbps, Podpora rychlého nabíjení až 100W, přenos obrazu ve 4K rozlišení, podpora OTG, LAN až 1000 Mbps, odolné provedení</t>
  </si>
  <si>
    <t>Cena za 4 kusy (Kč bez DPH)</t>
  </si>
  <si>
    <t>Položka č. 17</t>
  </si>
  <si>
    <t>HDMI kabeláž</t>
  </si>
  <si>
    <t>Sada 3 propojovacích HDMI kabelů o délce 1,5m, 3m a 10m</t>
  </si>
  <si>
    <t>Verze HDMI</t>
  </si>
  <si>
    <t>Min. 2.0</t>
  </si>
  <si>
    <t xml:space="preserve">Konektory </t>
  </si>
  <si>
    <t>Pozlacené Male - Male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</si>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</sst>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30">
    <font>
      <sz val="11"/>
      <color rgb="FF000000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i/>
      <sz val="10"/>
      <color rgb="FF000000"/>
      <name val="Calibri"/>
      <charset val="1"/>
    </font>
    <font>
      <b/>
      <i/>
      <sz val="10"/>
      <color rgb="FF000000"/>
      <name val="Calibri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sz val="12"/>
      <color rgb="FF000000"/>
      <name val="Calibri"/>
      <charset val="1"/>
    </font>
    <font>
      <u/>
      <sz val="11"/>
      <color rgb="FF1155CC"/>
      <name val="Calibri"/>
      <charset val="1"/>
    </font>
    <font>
      <u/>
      <sz val="12"/>
      <color rgb="FF1155CC"/>
      <name val="Calibri"/>
      <charset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1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i/>
      <sz val="10"/>
      <color rgb="FF333333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1"/>
      <color rgb="FF1D1D1F"/>
      <name val="Calibri"/>
      <family val="2"/>
      <charset val="238"/>
    </font>
    <font>
      <i/>
      <sz val="11"/>
      <color rgb="FF000000"/>
      <name val="Calibri"/>
      <charset val="1"/>
    </font>
    <font>
      <i/>
      <sz val="11"/>
      <color rgb="FF000000"/>
      <name val="Calibri"/>
    </font>
    <font>
      <sz val="11"/>
      <color rgb="FF000000"/>
      <name val="Calibri"/>
    </font>
    <font>
      <sz val="10"/>
      <color rgb="FF000000"/>
      <name val="Calibri"/>
    </font>
    <font>
      <sz val="11"/>
      <color rgb="FF1D1D1F"/>
      <name val="Calibri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4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indexed="8"/>
      </left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indexed="8"/>
      </top>
      <bottom style="thin">
        <color theme="1"/>
      </bottom>
      <diagonal/>
    </border>
  </borders>
  <cellStyleXfs count="2">
    <xf numFmtId="0" fontId="0" fillId="0" borderId="0"/>
    <xf numFmtId="0" fontId="15" fillId="0" borderId="0"/>
  </cellStyleXfs>
  <cellXfs count="10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2" fillId="5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4" fontId="1" fillId="7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11" fillId="0" borderId="0" xfId="0" applyFont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3" fillId="8" borderId="12" xfId="1" applyFont="1" applyFill="1" applyBorder="1" applyAlignment="1">
      <alignment horizontal="left" vertical="top" wrapText="1"/>
    </xf>
    <xf numFmtId="164" fontId="14" fillId="8" borderId="13" xfId="1" applyNumberFormat="1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top" wrapText="1"/>
    </xf>
    <xf numFmtId="0" fontId="14" fillId="0" borderId="13" xfId="1" applyFont="1" applyBorder="1" applyAlignment="1">
      <alignment horizontal="left" vertical="top" wrapText="1"/>
    </xf>
    <xf numFmtId="0" fontId="13" fillId="0" borderId="12" xfId="0" applyFont="1" applyBorder="1"/>
    <xf numFmtId="0" fontId="16" fillId="0" borderId="13" xfId="0" applyFont="1" applyBorder="1"/>
    <xf numFmtId="0" fontId="13" fillId="0" borderId="12" xfId="0" applyFont="1" applyBorder="1" applyAlignment="1">
      <alignment vertical="top"/>
    </xf>
    <xf numFmtId="0" fontId="16" fillId="0" borderId="13" xfId="0" applyFont="1" applyBorder="1" applyAlignment="1">
      <alignment wrapText="1"/>
    </xf>
    <xf numFmtId="0" fontId="13" fillId="0" borderId="15" xfId="1" applyFont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49" fontId="14" fillId="0" borderId="13" xfId="1" applyNumberFormat="1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14" fillId="0" borderId="13" xfId="0" applyFont="1" applyBorder="1" applyAlignment="1">
      <alignment wrapText="1"/>
    </xf>
    <xf numFmtId="0" fontId="14" fillId="0" borderId="0" xfId="0" applyFont="1" applyAlignment="1">
      <alignment wrapText="1"/>
    </xf>
    <xf numFmtId="0" fontId="24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0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7" borderId="20" xfId="0" applyFont="1" applyFill="1" applyBorder="1" applyAlignment="1">
      <alignment horizontal="center" vertical="center"/>
    </xf>
    <xf numFmtId="4" fontId="1" fillId="7" borderId="20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13" fillId="8" borderId="28" xfId="1" applyFont="1" applyFill="1" applyBorder="1" applyAlignment="1">
      <alignment horizontal="left" vertical="top" wrapText="1"/>
    </xf>
    <xf numFmtId="164" fontId="14" fillId="8" borderId="29" xfId="1" applyNumberFormat="1" applyFont="1" applyFill="1" applyBorder="1" applyAlignment="1">
      <alignment horizontal="left" vertical="top" wrapText="1"/>
    </xf>
    <xf numFmtId="0" fontId="13" fillId="0" borderId="28" xfId="1" applyFont="1" applyBorder="1" applyAlignment="1">
      <alignment horizontal="left" vertical="top" wrapText="1"/>
    </xf>
    <xf numFmtId="0" fontId="14" fillId="0" borderId="29" xfId="1" applyFont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/>
    </xf>
    <xf numFmtId="0" fontId="11" fillId="7" borderId="2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center" wrapText="1"/>
    </xf>
    <xf numFmtId="0" fontId="20" fillId="0" borderId="27" xfId="0" applyFont="1" applyBorder="1" applyAlignment="1">
      <alignment wrapText="1"/>
    </xf>
    <xf numFmtId="0" fontId="27" fillId="0" borderId="27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3" fillId="0" borderId="27" xfId="0" applyFont="1" applyBorder="1" applyAlignment="1">
      <alignment vertical="center" wrapText="1"/>
    </xf>
    <xf numFmtId="0" fontId="10" fillId="7" borderId="27" xfId="0" applyFont="1" applyFill="1" applyBorder="1" applyAlignment="1">
      <alignment horizontal="center" vertical="center"/>
    </xf>
    <xf numFmtId="4" fontId="10" fillId="7" borderId="27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</cellXfs>
  <cellStyles count="2">
    <cellStyle name="Excel Built-in Explanatory Text" xfId="1" xr:uid="{282EAFD6-45E6-4E7E-B792-D33FF54399EC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8"/>
  <sheetViews>
    <sheetView tabSelected="1" topLeftCell="AW49" zoomScale="90" zoomScaleNormal="90" workbookViewId="0">
      <selection activeCell="B74" sqref="B74"/>
    </sheetView>
  </sheetViews>
  <sheetFormatPr defaultColWidth="14.42578125" defaultRowHeight="15"/>
  <cols>
    <col min="1" max="1" width="35.5703125" customWidth="1"/>
    <col min="2" max="2" width="71.140625" customWidth="1"/>
    <col min="3" max="3" width="26.140625" customWidth="1"/>
    <col min="4" max="4" width="49.28515625" customWidth="1"/>
    <col min="5" max="5" width="19.7109375" customWidth="1"/>
    <col min="6" max="6" width="8" customWidth="1"/>
    <col min="7" max="7" width="14.5703125" customWidth="1"/>
    <col min="8" max="24" width="8" customWidth="1"/>
  </cols>
  <sheetData>
    <row r="1" spans="1:26">
      <c r="A1" s="1" t="s">
        <v>0</v>
      </c>
      <c r="B1" s="33" t="s">
        <v>1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>
      <c r="A2" s="1"/>
      <c r="B2" s="3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>
      <c r="A3" s="6" t="s">
        <v>2</v>
      </c>
      <c r="B3" s="2"/>
      <c r="C3" s="6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>
      <c r="A4" s="1"/>
      <c r="B4" s="2"/>
      <c r="C4" s="1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>
      <c r="A5" s="3" t="s">
        <v>3</v>
      </c>
      <c r="B5" s="2"/>
      <c r="C5" s="3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>
      <c r="A6" s="3" t="s">
        <v>4</v>
      </c>
      <c r="B6" s="2"/>
      <c r="C6" s="3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>
      <c r="A7" s="3" t="s">
        <v>5</v>
      </c>
      <c r="B7" s="1"/>
      <c r="C7" s="3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"/>
      <c r="X7" s="5"/>
      <c r="Y7" s="5"/>
      <c r="Z7" s="5"/>
    </row>
    <row r="8" spans="1:26">
      <c r="A8" s="3" t="s">
        <v>6</v>
      </c>
      <c r="B8" s="1"/>
      <c r="C8" s="3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  <c r="X8" s="5"/>
      <c r="Y8" s="5"/>
      <c r="Z8" s="5"/>
    </row>
    <row r="9" spans="1:26">
      <c r="A9" s="3" t="s">
        <v>7</v>
      </c>
      <c r="B9" s="1"/>
      <c r="C9" s="3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5"/>
      <c r="Z9" s="5"/>
    </row>
    <row r="10" spans="1:26">
      <c r="A10" s="3" t="s">
        <v>8</v>
      </c>
      <c r="B10" s="1"/>
      <c r="C10" s="3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"/>
      <c r="Z10" s="5"/>
    </row>
    <row r="11" spans="1:26">
      <c r="A11" s="3" t="s">
        <v>9</v>
      </c>
      <c r="B11" s="1"/>
      <c r="C11" s="3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5"/>
    </row>
    <row r="12" spans="1:26">
      <c r="A12" s="3" t="s">
        <v>10</v>
      </c>
      <c r="B12" s="1"/>
      <c r="C12" s="3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5"/>
      <c r="Z12" s="5"/>
    </row>
    <row r="13" spans="1:26">
      <c r="A13" s="3"/>
      <c r="B13" s="1"/>
      <c r="C13" s="3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5"/>
      <c r="Z13" s="5"/>
    </row>
    <row r="14" spans="1:26">
      <c r="A14" s="1"/>
      <c r="B14" s="2"/>
      <c r="C14" s="2"/>
      <c r="D14" s="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"/>
      <c r="Z14" s="5"/>
    </row>
    <row r="15" spans="1:26">
      <c r="A15" s="1" t="s">
        <v>11</v>
      </c>
      <c r="B15" s="1"/>
      <c r="C15" s="1"/>
      <c r="D15" s="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"/>
      <c r="Z15" s="5"/>
    </row>
    <row r="16" spans="1:26">
      <c r="A16" s="8" t="s">
        <v>12</v>
      </c>
      <c r="B16" s="35" t="s">
        <v>13</v>
      </c>
      <c r="C16" s="9" t="s">
        <v>14</v>
      </c>
      <c r="D16" s="66" t="s">
        <v>15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5"/>
    </row>
    <row r="17" spans="1:26" ht="30">
      <c r="A17" s="67" t="s">
        <v>16</v>
      </c>
      <c r="B17" s="68" t="s">
        <v>17</v>
      </c>
      <c r="C17" s="34"/>
      <c r="D17" s="69"/>
      <c r="E17" s="10"/>
      <c r="F17" s="11"/>
      <c r="G17" s="12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/>
      <c r="Z17" s="5"/>
    </row>
    <row r="18" spans="1:26" ht="30">
      <c r="A18" s="67" t="s">
        <v>18</v>
      </c>
      <c r="B18" s="70" t="s">
        <v>19</v>
      </c>
      <c r="C18" s="34"/>
      <c r="D18" s="71"/>
      <c r="E18" s="10"/>
      <c r="F18" s="11"/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15.75">
      <c r="A19" s="67" t="s">
        <v>20</v>
      </c>
      <c r="B19" s="70" t="s">
        <v>21</v>
      </c>
      <c r="C19" s="34"/>
      <c r="D19" s="71"/>
      <c r="E19" s="14"/>
      <c r="F19" s="1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>
      <c r="A20" s="67" t="s">
        <v>22</v>
      </c>
      <c r="B20" s="70" t="s">
        <v>23</v>
      </c>
      <c r="C20" s="34"/>
      <c r="D20" s="7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30">
      <c r="A21" s="67" t="s">
        <v>24</v>
      </c>
      <c r="B21" s="70" t="s">
        <v>25</v>
      </c>
      <c r="C21" s="34"/>
      <c r="D21" s="7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ht="45">
      <c r="A22" s="67" t="s">
        <v>26</v>
      </c>
      <c r="B22" s="70" t="s">
        <v>27</v>
      </c>
      <c r="C22" s="34"/>
      <c r="D22" s="7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>
      <c r="A23" s="59" t="s">
        <v>28</v>
      </c>
      <c r="B23" s="60" t="s">
        <v>29</v>
      </c>
      <c r="C23" s="72"/>
      <c r="D23" s="7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>
      <c r="A24" s="63" t="s">
        <v>30</v>
      </c>
      <c r="B24" s="103" t="s">
        <v>31</v>
      </c>
      <c r="C24" s="72"/>
      <c r="D24" s="7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ht="14.25" customHeight="1" thickBot="1">
      <c r="A25" s="15" t="s">
        <v>32</v>
      </c>
      <c r="B25" s="15" t="s">
        <v>33</v>
      </c>
      <c r="C25" s="72"/>
      <c r="D25" s="71" t="s">
        <v>34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5"/>
      <c r="Z25" s="5"/>
    </row>
    <row r="26" spans="1:26">
      <c r="A26" s="16" t="s">
        <v>35</v>
      </c>
      <c r="B26" s="17">
        <v>8</v>
      </c>
      <c r="C26" s="18" t="s">
        <v>36</v>
      </c>
      <c r="D26" s="19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</row>
    <row r="27" spans="1:26">
      <c r="A27" s="2"/>
      <c r="B27" s="2"/>
      <c r="C27" s="74" t="s">
        <v>37</v>
      </c>
      <c r="D27" s="75">
        <f>(B26*D26)</f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>
      <c r="A28" s="2"/>
      <c r="B28" s="2"/>
      <c r="C28" s="2"/>
      <c r="D28" s="2"/>
      <c r="E28" s="7"/>
      <c r="F28" s="5"/>
      <c r="G28" s="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</row>
    <row r="29" spans="1:26">
      <c r="A29" s="2"/>
      <c r="B29" s="2"/>
      <c r="C29" s="2"/>
      <c r="D29" s="2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</row>
    <row r="30" spans="1:26">
      <c r="A30" s="1" t="s">
        <v>38</v>
      </c>
      <c r="B30" s="1"/>
      <c r="C30" s="1"/>
      <c r="D30" s="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>
      <c r="A31" s="8" t="s">
        <v>39</v>
      </c>
      <c r="B31" s="35" t="s">
        <v>13</v>
      </c>
      <c r="C31" s="9" t="s">
        <v>14</v>
      </c>
      <c r="D31" s="66" t="s">
        <v>15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ht="36.75" customHeight="1">
      <c r="A32" s="76" t="s">
        <v>16</v>
      </c>
      <c r="B32" s="77" t="s">
        <v>40</v>
      </c>
      <c r="C32" s="34"/>
      <c r="D32" s="71"/>
      <c r="E32" s="10"/>
      <c r="F32" s="11"/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5"/>
    </row>
    <row r="33" spans="1:26" ht="75">
      <c r="A33" s="78" t="s">
        <v>41</v>
      </c>
      <c r="B33" s="79" t="s">
        <v>42</v>
      </c>
      <c r="C33" s="34"/>
      <c r="D33" s="7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>
      <c r="A34" s="78" t="s">
        <v>43</v>
      </c>
      <c r="B34" s="79" t="s">
        <v>44</v>
      </c>
      <c r="C34" s="34"/>
      <c r="D34" s="7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>
      <c r="A35" s="78" t="s">
        <v>22</v>
      </c>
      <c r="B35" s="79" t="s">
        <v>45</v>
      </c>
      <c r="C35" s="34"/>
      <c r="D35" s="7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6" ht="30">
      <c r="A36" s="78" t="s">
        <v>46</v>
      </c>
      <c r="B36" s="79" t="s">
        <v>47</v>
      </c>
      <c r="C36" s="34"/>
      <c r="D36" s="7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>
      <c r="A37" s="78" t="s">
        <v>24</v>
      </c>
      <c r="B37" s="79" t="s">
        <v>48</v>
      </c>
      <c r="C37" s="34"/>
      <c r="D37" s="7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5"/>
    </row>
    <row r="38" spans="1:26" ht="105">
      <c r="A38" s="80" t="s">
        <v>26</v>
      </c>
      <c r="B38" s="81" t="s">
        <v>49</v>
      </c>
      <c r="C38" s="34"/>
      <c r="D38" s="7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5"/>
    </row>
    <row r="39" spans="1:26">
      <c r="A39" s="82" t="s">
        <v>28</v>
      </c>
      <c r="B39" s="83" t="s">
        <v>29</v>
      </c>
      <c r="C39" s="72"/>
      <c r="D39" s="7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>
      <c r="A40" s="61" t="s">
        <v>50</v>
      </c>
      <c r="B40" s="103" t="s">
        <v>31</v>
      </c>
      <c r="C40" s="72"/>
      <c r="D40" s="7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5"/>
    </row>
    <row r="41" spans="1:26">
      <c r="A41" s="15" t="s">
        <v>32</v>
      </c>
      <c r="B41" s="15" t="s">
        <v>33</v>
      </c>
      <c r="C41" s="72"/>
      <c r="D41" s="71" t="s">
        <v>34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1:26">
      <c r="A42" s="16" t="s">
        <v>35</v>
      </c>
      <c r="B42" s="17">
        <v>2</v>
      </c>
      <c r="C42" s="18" t="s">
        <v>36</v>
      </c>
      <c r="D42" s="1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>
      <c r="A43" s="2"/>
      <c r="B43" s="2"/>
      <c r="C43" s="74" t="s">
        <v>51</v>
      </c>
      <c r="D43" s="75">
        <f>(B42*D42)</f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</row>
    <row r="44" spans="1:26">
      <c r="A44" s="2"/>
      <c r="B44" s="2"/>
      <c r="C44" s="2"/>
      <c r="D44" s="2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</row>
    <row r="45" spans="1:26">
      <c r="A45" s="2"/>
      <c r="B45" s="2"/>
      <c r="C45" s="26"/>
      <c r="D45" s="2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>
      <c r="A46" s="1" t="s">
        <v>52</v>
      </c>
      <c r="B46" s="1"/>
      <c r="C46" s="1"/>
      <c r="D46" s="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>
      <c r="A47" s="8" t="s">
        <v>53</v>
      </c>
      <c r="B47" s="36" t="s">
        <v>13</v>
      </c>
      <c r="C47" s="9" t="s">
        <v>14</v>
      </c>
      <c r="D47" s="66" t="s">
        <v>15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ht="30">
      <c r="A48" s="84" t="s">
        <v>16</v>
      </c>
      <c r="B48" s="85" t="s">
        <v>54</v>
      </c>
      <c r="C48" s="34"/>
      <c r="D48" s="71"/>
      <c r="E48" s="10"/>
      <c r="F48" s="11"/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ht="60">
      <c r="A49" s="37" t="s">
        <v>55</v>
      </c>
      <c r="B49" s="38" t="s">
        <v>56</v>
      </c>
      <c r="C49" s="34"/>
      <c r="D49" s="7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>
      <c r="A50" s="37" t="s">
        <v>57</v>
      </c>
      <c r="B50" s="38" t="s">
        <v>58</v>
      </c>
      <c r="C50" s="34"/>
      <c r="D50" s="7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>
      <c r="A51" s="37" t="s">
        <v>59</v>
      </c>
      <c r="B51" s="38" t="s">
        <v>60</v>
      </c>
      <c r="C51" s="34"/>
      <c r="D51" s="7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>
      <c r="A52" s="61" t="s">
        <v>50</v>
      </c>
      <c r="B52" s="103" t="s">
        <v>31</v>
      </c>
      <c r="C52" s="72"/>
      <c r="D52" s="7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>
      <c r="A53" s="15" t="s">
        <v>32</v>
      </c>
      <c r="B53" s="15" t="s">
        <v>33</v>
      </c>
      <c r="C53" s="72"/>
      <c r="D53" s="71" t="s">
        <v>34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>
      <c r="A54" s="16" t="s">
        <v>35</v>
      </c>
      <c r="B54" s="17">
        <v>2</v>
      </c>
      <c r="C54" s="18" t="s">
        <v>36</v>
      </c>
      <c r="D54" s="1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spans="1:26">
      <c r="A55" s="28"/>
      <c r="B55" s="29"/>
      <c r="C55" s="74" t="s">
        <v>51</v>
      </c>
      <c r="D55" s="75">
        <f>(B54*D54)</f>
        <v>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5"/>
    </row>
    <row r="56" spans="1:26">
      <c r="A56" s="30"/>
      <c r="B56" s="31"/>
      <c r="C56" s="26"/>
      <c r="D56" s="2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>
      <c r="A57" s="2"/>
      <c r="B57" s="2"/>
      <c r="C57" s="2"/>
      <c r="D57" s="2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</row>
    <row r="58" spans="1:26">
      <c r="A58" s="1" t="s">
        <v>61</v>
      </c>
      <c r="B58" s="1"/>
      <c r="C58" s="1"/>
      <c r="D58" s="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>
      <c r="A59" s="8" t="s">
        <v>62</v>
      </c>
      <c r="B59" s="35" t="s">
        <v>13</v>
      </c>
      <c r="C59" s="20" t="s">
        <v>14</v>
      </c>
      <c r="D59" s="66" t="s">
        <v>15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>
      <c r="A60" s="86" t="s">
        <v>63</v>
      </c>
      <c r="B60" s="87" t="s">
        <v>64</v>
      </c>
      <c r="C60" s="39"/>
      <c r="D60" s="7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>
      <c r="A61" s="40" t="s">
        <v>65</v>
      </c>
      <c r="B61" s="41" t="s">
        <v>66</v>
      </c>
      <c r="C61" s="39"/>
      <c r="D61" s="7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>
      <c r="A62" s="40" t="s">
        <v>67</v>
      </c>
      <c r="B62" s="41" t="s">
        <v>68</v>
      </c>
      <c r="C62" s="39"/>
      <c r="D62" s="7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>
      <c r="A63" s="40" t="s">
        <v>69</v>
      </c>
      <c r="B63" s="48" t="s">
        <v>70</v>
      </c>
      <c r="C63" s="39"/>
      <c r="D63" s="7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>
      <c r="A64" s="40" t="s">
        <v>71</v>
      </c>
      <c r="B64" s="41" t="s">
        <v>72</v>
      </c>
      <c r="C64" s="39"/>
      <c r="D64" s="7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spans="1:26">
      <c r="A65" s="40" t="s">
        <v>73</v>
      </c>
      <c r="B65" s="41" t="s">
        <v>74</v>
      </c>
      <c r="C65" s="39"/>
      <c r="D65" s="7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spans="1:26">
      <c r="A66" s="40" t="s">
        <v>75</v>
      </c>
      <c r="B66" s="41" t="s">
        <v>76</v>
      </c>
      <c r="C66" s="39"/>
      <c r="D66" s="7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ht="30">
      <c r="A67" s="40" t="s">
        <v>77</v>
      </c>
      <c r="B67" s="41" t="s">
        <v>78</v>
      </c>
      <c r="C67" s="39"/>
      <c r="D67" s="7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ht="66" customHeight="1">
      <c r="A68" s="40" t="s">
        <v>79</v>
      </c>
      <c r="B68" s="41" t="s">
        <v>80</v>
      </c>
      <c r="C68" s="39"/>
      <c r="D68" s="7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>
      <c r="A69" s="40" t="s">
        <v>81</v>
      </c>
      <c r="B69" s="41" t="s">
        <v>82</v>
      </c>
      <c r="C69" s="39"/>
      <c r="D69" s="7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</row>
    <row r="70" spans="1:26">
      <c r="A70" s="40" t="s">
        <v>83</v>
      </c>
      <c r="B70" s="41" t="s">
        <v>84</v>
      </c>
      <c r="C70" s="39"/>
      <c r="D70" s="7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</row>
    <row r="71" spans="1:26">
      <c r="A71" s="42" t="s">
        <v>85</v>
      </c>
      <c r="B71" s="43" t="s">
        <v>86</v>
      </c>
      <c r="C71" s="39"/>
      <c r="D71" s="7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</row>
    <row r="72" spans="1:26" ht="30">
      <c r="A72" s="44" t="s">
        <v>87</v>
      </c>
      <c r="B72" s="45" t="s">
        <v>88</v>
      </c>
      <c r="C72" s="39"/>
      <c r="D72" s="7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>
      <c r="A73" s="46" t="s">
        <v>89</v>
      </c>
      <c r="B73" s="47" t="s">
        <v>90</v>
      </c>
      <c r="C73" s="34"/>
      <c r="D73" s="7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</row>
    <row r="74" spans="1:26">
      <c r="A74" s="57" t="s">
        <v>28</v>
      </c>
      <c r="B74" s="58" t="s">
        <v>91</v>
      </c>
      <c r="C74" s="72"/>
      <c r="D74" s="7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</row>
    <row r="75" spans="1:26">
      <c r="A75" s="61" t="s">
        <v>50</v>
      </c>
      <c r="B75" s="103" t="s">
        <v>31</v>
      </c>
      <c r="C75" s="72"/>
      <c r="D75" s="7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5"/>
    </row>
    <row r="76" spans="1:26">
      <c r="A76" s="15" t="s">
        <v>32</v>
      </c>
      <c r="B76" s="21" t="s">
        <v>33</v>
      </c>
      <c r="C76" s="72"/>
      <c r="D76" s="71" t="s">
        <v>34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  <c r="Z76" s="5"/>
    </row>
    <row r="77" spans="1:26">
      <c r="A77" s="16" t="s">
        <v>35</v>
      </c>
      <c r="B77" s="22">
        <v>2</v>
      </c>
      <c r="C77" s="23" t="s">
        <v>36</v>
      </c>
      <c r="D77" s="19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</row>
    <row r="78" spans="1:26">
      <c r="A78" s="2"/>
      <c r="B78" s="24"/>
      <c r="C78" s="74" t="s">
        <v>51</v>
      </c>
      <c r="D78" s="25">
        <f>(B77*D77)</f>
        <v>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</row>
    <row r="79" spans="1:26">
      <c r="A79" s="2"/>
      <c r="B79" s="2"/>
      <c r="C79" s="2"/>
      <c r="D79" s="2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</row>
    <row r="80" spans="1:26">
      <c r="A80" s="2"/>
      <c r="B80" s="2"/>
      <c r="C80" s="2"/>
      <c r="D80" s="2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</row>
    <row r="81" spans="1:26">
      <c r="A81" s="1" t="s">
        <v>92</v>
      </c>
      <c r="B81" s="1"/>
      <c r="C81" s="1"/>
      <c r="D81" s="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</row>
    <row r="82" spans="1:26">
      <c r="A82" s="8" t="s">
        <v>93</v>
      </c>
      <c r="B82" s="88" t="s">
        <v>13</v>
      </c>
      <c r="C82" s="9" t="s">
        <v>14</v>
      </c>
      <c r="D82" s="66" t="s">
        <v>15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</row>
    <row r="83" spans="1:26">
      <c r="A83" s="89" t="s">
        <v>16</v>
      </c>
      <c r="B83" s="73" t="s">
        <v>94</v>
      </c>
      <c r="C83" s="72"/>
      <c r="D83" s="7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ht="25.5">
      <c r="A84" s="89" t="s">
        <v>95</v>
      </c>
      <c r="B84" s="31" t="s">
        <v>96</v>
      </c>
      <c r="C84" s="72"/>
      <c r="D84" s="7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</row>
    <row r="85" spans="1:26">
      <c r="A85" s="89" t="s">
        <v>97</v>
      </c>
      <c r="B85" s="65" t="s">
        <v>98</v>
      </c>
      <c r="C85" s="72"/>
      <c r="D85" s="7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  <c r="Z85" s="5"/>
    </row>
    <row r="86" spans="1:26">
      <c r="A86" s="89" t="s">
        <v>99</v>
      </c>
      <c r="B86" s="32" t="s">
        <v>100</v>
      </c>
      <c r="C86" s="72"/>
      <c r="D86" s="7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  <c r="Z86" s="5"/>
    </row>
    <row r="87" spans="1:26">
      <c r="A87" s="89" t="s">
        <v>101</v>
      </c>
      <c r="B87" s="73" t="s">
        <v>102</v>
      </c>
      <c r="C87" s="72"/>
      <c r="D87" s="71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>
      <c r="A88" s="61" t="s">
        <v>28</v>
      </c>
      <c r="B88" s="62" t="s">
        <v>91</v>
      </c>
      <c r="C88" s="72"/>
      <c r="D88" s="71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>
      <c r="A89" s="15" t="s">
        <v>32</v>
      </c>
      <c r="B89" s="15" t="s">
        <v>103</v>
      </c>
      <c r="C89" s="72"/>
      <c r="D89" s="71" t="s">
        <v>34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>
      <c r="A90" s="16" t="s">
        <v>35</v>
      </c>
      <c r="B90" s="17">
        <v>1</v>
      </c>
      <c r="C90" s="18" t="s">
        <v>36</v>
      </c>
      <c r="D90" s="19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>
      <c r="A91" s="2"/>
      <c r="B91" s="2"/>
      <c r="C91" s="74" t="s">
        <v>36</v>
      </c>
      <c r="D91" s="75">
        <f>(B90*D90)</f>
        <v>0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</row>
    <row r="92" spans="1:26">
      <c r="A92" s="2"/>
      <c r="B92" s="2"/>
      <c r="C92" s="2"/>
      <c r="D92" s="2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</row>
    <row r="93" spans="1:26">
      <c r="A93" s="2"/>
      <c r="B93" s="2"/>
      <c r="C93" s="26"/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>
      <c r="A94" s="1" t="s">
        <v>104</v>
      </c>
      <c r="B94" s="1"/>
      <c r="C94" s="1"/>
      <c r="D94" s="1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>
      <c r="A95" s="8" t="s">
        <v>105</v>
      </c>
      <c r="B95" s="90" t="s">
        <v>13</v>
      </c>
      <c r="C95" s="9" t="s">
        <v>14</v>
      </c>
      <c r="D95" s="66" t="s">
        <v>15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5"/>
    </row>
    <row r="96" spans="1:26">
      <c r="A96" s="89" t="s">
        <v>16</v>
      </c>
      <c r="B96" s="73" t="s">
        <v>106</v>
      </c>
      <c r="C96" s="72"/>
      <c r="D96" s="7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  <c r="Z96" s="5"/>
    </row>
    <row r="97" spans="1:26">
      <c r="A97" s="89" t="s">
        <v>97</v>
      </c>
      <c r="B97" s="73" t="s">
        <v>107</v>
      </c>
      <c r="C97" s="72"/>
      <c r="D97" s="7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  <c r="Z97" s="5"/>
    </row>
    <row r="98" spans="1:26">
      <c r="A98" s="89" t="s">
        <v>99</v>
      </c>
      <c r="B98" s="73" t="s">
        <v>108</v>
      </c>
      <c r="C98" s="72"/>
      <c r="D98" s="71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5"/>
    </row>
    <row r="99" spans="1:26">
      <c r="A99" s="82" t="s">
        <v>109</v>
      </c>
      <c r="B99" s="83" t="s">
        <v>91</v>
      </c>
      <c r="C99" s="72"/>
      <c r="D99" s="71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  <c r="Z99" s="5"/>
    </row>
    <row r="100" spans="1:26" ht="15.75" thickBot="1">
      <c r="A100" s="15" t="s">
        <v>32</v>
      </c>
      <c r="B100" s="15" t="s">
        <v>103</v>
      </c>
      <c r="C100" s="72"/>
      <c r="D100" s="71" t="s">
        <v>34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  <c r="Z100" s="5"/>
    </row>
    <row r="101" spans="1:26" ht="15.75" thickTop="1">
      <c r="A101" s="16" t="s">
        <v>35</v>
      </c>
      <c r="B101" s="17">
        <v>1</v>
      </c>
      <c r="C101" s="18" t="s">
        <v>36</v>
      </c>
      <c r="D101" s="19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5"/>
      <c r="Z101" s="5"/>
    </row>
    <row r="102" spans="1:26">
      <c r="A102" s="28"/>
      <c r="B102" s="29"/>
      <c r="C102" s="91" t="s">
        <v>36</v>
      </c>
      <c r="D102" s="75">
        <f>(B101*D101)</f>
        <v>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/>
      <c r="Z102" s="5"/>
    </row>
    <row r="103" spans="1:26">
      <c r="A103" s="30"/>
      <c r="B103" s="31"/>
      <c r="C103" s="26"/>
      <c r="D103" s="2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  <c r="Z103" s="5"/>
    </row>
    <row r="104" spans="1:26">
      <c r="A104" s="31"/>
      <c r="B104" s="31"/>
      <c r="C104" s="26"/>
      <c r="D104" s="2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  <c r="Z104" s="5"/>
    </row>
    <row r="105" spans="1:26">
      <c r="A105" s="1" t="s">
        <v>110</v>
      </c>
      <c r="B105" s="1"/>
      <c r="C105" s="1"/>
      <c r="D105" s="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5"/>
    </row>
    <row r="106" spans="1:26">
      <c r="A106" s="8" t="s">
        <v>111</v>
      </c>
      <c r="B106" s="90" t="s">
        <v>13</v>
      </c>
      <c r="C106" s="9" t="s">
        <v>14</v>
      </c>
      <c r="D106" s="66" t="s">
        <v>15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  <c r="Z106" s="5"/>
    </row>
    <row r="107" spans="1:26">
      <c r="A107" s="86" t="s">
        <v>63</v>
      </c>
      <c r="B107" s="87" t="s">
        <v>64</v>
      </c>
      <c r="C107" s="72"/>
      <c r="D107" s="7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  <c r="Z107" s="5"/>
    </row>
    <row r="108" spans="1:26">
      <c r="A108" s="40" t="s">
        <v>65</v>
      </c>
      <c r="B108" s="41" t="s">
        <v>112</v>
      </c>
      <c r="C108" s="72"/>
      <c r="D108" s="7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  <c r="Z108" s="5"/>
    </row>
    <row r="109" spans="1:26">
      <c r="A109" s="40" t="s">
        <v>67</v>
      </c>
      <c r="B109" s="41" t="s">
        <v>68</v>
      </c>
      <c r="C109" s="72"/>
      <c r="D109" s="7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  <c r="Z109" s="5"/>
    </row>
    <row r="110" spans="1:26">
      <c r="A110" s="40" t="s">
        <v>69</v>
      </c>
      <c r="B110" s="48" t="s">
        <v>70</v>
      </c>
      <c r="C110" s="72"/>
      <c r="D110" s="7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  <c r="Z110" s="5"/>
    </row>
    <row r="111" spans="1:26">
      <c r="A111" s="40" t="s">
        <v>71</v>
      </c>
      <c r="B111" s="41" t="s">
        <v>72</v>
      </c>
      <c r="C111" s="72"/>
      <c r="D111" s="7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5"/>
    </row>
    <row r="112" spans="1:26">
      <c r="A112" s="40" t="s">
        <v>73</v>
      </c>
      <c r="B112" s="41" t="s">
        <v>74</v>
      </c>
      <c r="C112" s="72"/>
      <c r="D112" s="7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5"/>
    </row>
    <row r="113" spans="1:26">
      <c r="A113" s="40" t="s">
        <v>75</v>
      </c>
      <c r="B113" s="41" t="s">
        <v>76</v>
      </c>
      <c r="C113" s="72"/>
      <c r="D113" s="7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5"/>
    </row>
    <row r="114" spans="1:26" ht="29.25" customHeight="1">
      <c r="A114" s="40" t="s">
        <v>77</v>
      </c>
      <c r="B114" s="41" t="s">
        <v>78</v>
      </c>
      <c r="C114" s="72"/>
      <c r="D114" s="71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5"/>
    </row>
    <row r="115" spans="1:26" ht="63.75" customHeight="1">
      <c r="A115" s="40" t="s">
        <v>79</v>
      </c>
      <c r="B115" s="56" t="s">
        <v>80</v>
      </c>
      <c r="C115" s="72"/>
      <c r="D115" s="71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5"/>
    </row>
    <row r="116" spans="1:26">
      <c r="A116" s="40" t="s">
        <v>81</v>
      </c>
      <c r="B116" s="41" t="s">
        <v>82</v>
      </c>
      <c r="C116" s="72"/>
      <c r="D116" s="71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5"/>
    </row>
    <row r="117" spans="1:26">
      <c r="A117" s="40" t="s">
        <v>83</v>
      </c>
      <c r="B117" s="41" t="s">
        <v>84</v>
      </c>
      <c r="C117" s="72"/>
      <c r="D117" s="71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5"/>
    </row>
    <row r="118" spans="1:26">
      <c r="A118" s="42" t="s">
        <v>85</v>
      </c>
      <c r="B118" s="43" t="s">
        <v>86</v>
      </c>
      <c r="C118" s="72"/>
      <c r="D118" s="71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5"/>
    </row>
    <row r="119" spans="1:26" ht="30">
      <c r="A119" s="44" t="s">
        <v>87</v>
      </c>
      <c r="B119" s="55" t="s">
        <v>113</v>
      </c>
      <c r="C119" s="72"/>
      <c r="D119" s="71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5"/>
    </row>
    <row r="120" spans="1:26">
      <c r="A120" s="46" t="s">
        <v>89</v>
      </c>
      <c r="B120" s="47" t="s">
        <v>114</v>
      </c>
      <c r="C120" s="72"/>
      <c r="D120" s="71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5"/>
    </row>
    <row r="121" spans="1:26">
      <c r="A121" s="82" t="s">
        <v>109</v>
      </c>
      <c r="B121" s="83" t="s">
        <v>115</v>
      </c>
      <c r="C121" s="72"/>
      <c r="D121" s="71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5"/>
    </row>
    <row r="122" spans="1:26">
      <c r="A122" s="61" t="s">
        <v>50</v>
      </c>
      <c r="B122" s="103" t="s">
        <v>31</v>
      </c>
      <c r="C122" s="72"/>
      <c r="D122" s="71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5"/>
    </row>
    <row r="123" spans="1:26">
      <c r="A123" s="15" t="s">
        <v>32</v>
      </c>
      <c r="B123" s="15" t="s">
        <v>33</v>
      </c>
      <c r="C123" s="72"/>
      <c r="D123" s="71" t="s">
        <v>34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5"/>
    </row>
    <row r="124" spans="1:26" ht="15.75" thickTop="1">
      <c r="A124" s="16" t="s">
        <v>35</v>
      </c>
      <c r="B124" s="17">
        <v>1</v>
      </c>
      <c r="C124" s="18" t="s">
        <v>36</v>
      </c>
      <c r="D124" s="19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5"/>
    </row>
    <row r="125" spans="1:26">
      <c r="A125" s="28"/>
      <c r="B125" s="29"/>
      <c r="C125" s="91" t="s">
        <v>36</v>
      </c>
      <c r="D125" s="75">
        <f>(B124*D124)</f>
        <v>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5"/>
    </row>
    <row r="126" spans="1:26">
      <c r="A126" s="31"/>
      <c r="B126" s="31"/>
      <c r="C126" s="26"/>
      <c r="D126" s="2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5"/>
    </row>
    <row r="127" spans="1:26">
      <c r="A127" s="31"/>
      <c r="B127" s="31"/>
      <c r="C127" s="26"/>
      <c r="D127" s="2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5"/>
    </row>
    <row r="128" spans="1:26">
      <c r="A128" s="1" t="s">
        <v>116</v>
      </c>
      <c r="B128" s="1"/>
      <c r="C128" s="1"/>
      <c r="D128" s="1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5"/>
    </row>
    <row r="129" spans="1:26">
      <c r="A129" s="8" t="s">
        <v>117</v>
      </c>
      <c r="B129" s="90" t="s">
        <v>13</v>
      </c>
      <c r="C129" s="9" t="s">
        <v>14</v>
      </c>
      <c r="D129" s="66" t="s">
        <v>15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5"/>
    </row>
    <row r="130" spans="1:26">
      <c r="A130" s="89" t="s">
        <v>16</v>
      </c>
      <c r="B130" s="73" t="s">
        <v>118</v>
      </c>
      <c r="C130" s="72"/>
      <c r="D130" s="7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5"/>
    </row>
    <row r="131" spans="1:26" ht="113.25" customHeight="1">
      <c r="A131" s="89" t="s">
        <v>95</v>
      </c>
      <c r="B131" s="73" t="s">
        <v>119</v>
      </c>
      <c r="C131" s="72"/>
      <c r="D131" s="71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5"/>
    </row>
    <row r="132" spans="1:26">
      <c r="A132" s="89" t="s">
        <v>120</v>
      </c>
      <c r="B132" s="73" t="s">
        <v>121</v>
      </c>
      <c r="C132" s="72"/>
      <c r="D132" s="71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5"/>
    </row>
    <row r="133" spans="1:26">
      <c r="A133" s="89"/>
      <c r="B133" s="73"/>
      <c r="C133" s="72"/>
      <c r="D133" s="71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5"/>
    </row>
    <row r="134" spans="1:26" ht="15.75" thickBot="1">
      <c r="A134" s="15" t="s">
        <v>32</v>
      </c>
      <c r="B134" s="15" t="s">
        <v>103</v>
      </c>
      <c r="C134" s="72"/>
      <c r="D134" s="71" t="s">
        <v>34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5"/>
    </row>
    <row r="135" spans="1:26" ht="15.75" thickTop="1">
      <c r="A135" s="16" t="s">
        <v>35</v>
      </c>
      <c r="B135" s="17">
        <v>1</v>
      </c>
      <c r="C135" s="18" t="s">
        <v>36</v>
      </c>
      <c r="D135" s="19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5"/>
    </row>
    <row r="136" spans="1:26">
      <c r="A136" s="28"/>
      <c r="B136" s="29"/>
      <c r="C136" s="91" t="s">
        <v>36</v>
      </c>
      <c r="D136" s="75">
        <f>(B135*D135)</f>
        <v>0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5"/>
    </row>
    <row r="137" spans="1:26">
      <c r="A137" s="31"/>
      <c r="B137" s="31"/>
      <c r="C137" s="26"/>
      <c r="D137" s="2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5"/>
    </row>
    <row r="138" spans="1:26">
      <c r="A138" s="31"/>
      <c r="B138" s="31"/>
      <c r="C138" s="26"/>
      <c r="D138" s="2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5"/>
    </row>
    <row r="139" spans="1:26">
      <c r="A139" s="1" t="s">
        <v>122</v>
      </c>
      <c r="B139" s="1"/>
      <c r="C139" s="1"/>
      <c r="D139" s="1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5"/>
    </row>
    <row r="140" spans="1:26">
      <c r="A140" s="53" t="s">
        <v>123</v>
      </c>
      <c r="B140" s="90" t="s">
        <v>13</v>
      </c>
      <c r="C140" s="9" t="s">
        <v>14</v>
      </c>
      <c r="D140" s="66" t="s">
        <v>15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5"/>
    </row>
    <row r="141" spans="1:26" ht="75">
      <c r="A141" s="92" t="s">
        <v>16</v>
      </c>
      <c r="B141" s="93" t="s">
        <v>124</v>
      </c>
      <c r="C141" s="72"/>
      <c r="D141" s="7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5"/>
    </row>
    <row r="142" spans="1:26" ht="30">
      <c r="A142" s="49" t="s">
        <v>125</v>
      </c>
      <c r="B142" s="52" t="s">
        <v>126</v>
      </c>
      <c r="C142" s="72"/>
      <c r="D142" s="71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5"/>
    </row>
    <row r="143" spans="1:26">
      <c r="A143" s="49" t="s">
        <v>127</v>
      </c>
      <c r="B143" s="52" t="s">
        <v>128</v>
      </c>
      <c r="C143" s="72"/>
      <c r="D143" s="71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5"/>
    </row>
    <row r="144" spans="1:26">
      <c r="A144" s="49" t="s">
        <v>129</v>
      </c>
      <c r="B144" s="52" t="s">
        <v>130</v>
      </c>
      <c r="C144" s="72"/>
      <c r="D144" s="71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5"/>
    </row>
    <row r="145" spans="1:26">
      <c r="A145" s="49" t="s">
        <v>131</v>
      </c>
      <c r="B145" s="52" t="s">
        <v>132</v>
      </c>
      <c r="C145" s="72"/>
      <c r="D145" s="71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5"/>
    </row>
    <row r="146" spans="1:26">
      <c r="A146" s="49" t="s">
        <v>133</v>
      </c>
      <c r="B146" s="52" t="s">
        <v>134</v>
      </c>
      <c r="C146" s="72"/>
      <c r="D146" s="7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5"/>
    </row>
    <row r="147" spans="1:26" ht="30">
      <c r="A147" s="49" t="s">
        <v>135</v>
      </c>
      <c r="B147" s="52" t="s">
        <v>136</v>
      </c>
      <c r="C147" s="72"/>
      <c r="D147" s="71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5"/>
    </row>
    <row r="148" spans="1:26">
      <c r="A148" s="61" t="s">
        <v>50</v>
      </c>
      <c r="B148" s="64" t="s">
        <v>31</v>
      </c>
      <c r="C148" s="72"/>
      <c r="D148" s="71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5"/>
    </row>
    <row r="149" spans="1:26">
      <c r="A149" s="50"/>
      <c r="B149" s="51"/>
      <c r="C149" s="72"/>
      <c r="D149" s="71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5"/>
    </row>
    <row r="150" spans="1:26" ht="15.75" thickBot="1">
      <c r="A150" s="15" t="s">
        <v>32</v>
      </c>
      <c r="B150" s="15" t="s">
        <v>103</v>
      </c>
      <c r="C150" s="72"/>
      <c r="D150" s="71" t="s">
        <v>34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5"/>
    </row>
    <row r="151" spans="1:26" ht="15.75" thickTop="1">
      <c r="A151" s="16" t="s">
        <v>35</v>
      </c>
      <c r="B151" s="17">
        <v>2</v>
      </c>
      <c r="C151" s="18" t="s">
        <v>36</v>
      </c>
      <c r="D151" s="19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5"/>
    </row>
    <row r="152" spans="1:26">
      <c r="A152" s="28"/>
      <c r="B152" s="29"/>
      <c r="C152" s="91" t="s">
        <v>51</v>
      </c>
      <c r="D152" s="75">
        <f>(B151*D151)</f>
        <v>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5"/>
    </row>
    <row r="153" spans="1:26">
      <c r="A153" s="31"/>
      <c r="B153" s="31"/>
      <c r="C153" s="26"/>
      <c r="D153" s="2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5"/>
    </row>
    <row r="154" spans="1:26">
      <c r="A154" s="31"/>
      <c r="B154" s="31"/>
      <c r="C154" s="26"/>
      <c r="D154" s="2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5"/>
    </row>
    <row r="155" spans="1:26">
      <c r="A155" s="1" t="s">
        <v>137</v>
      </c>
      <c r="B155" s="1"/>
      <c r="C155" s="1"/>
      <c r="D155" s="1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5"/>
    </row>
    <row r="156" spans="1:26">
      <c r="A156" s="53" t="s">
        <v>138</v>
      </c>
      <c r="B156" s="90" t="s">
        <v>13</v>
      </c>
      <c r="C156" s="9" t="s">
        <v>14</v>
      </c>
      <c r="D156" s="66" t="s">
        <v>15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5"/>
    </row>
    <row r="157" spans="1:26" ht="25.5">
      <c r="A157" s="89" t="s">
        <v>16</v>
      </c>
      <c r="B157" s="94" t="s">
        <v>139</v>
      </c>
      <c r="C157" s="72"/>
      <c r="D157" s="7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5"/>
    </row>
    <row r="158" spans="1:26" ht="63.75">
      <c r="A158" s="69" t="s">
        <v>140</v>
      </c>
      <c r="B158" s="94" t="s">
        <v>141</v>
      </c>
      <c r="C158" s="72"/>
      <c r="D158" s="71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5"/>
    </row>
    <row r="159" spans="1:26" ht="51" customHeight="1">
      <c r="A159" s="69" t="s">
        <v>142</v>
      </c>
      <c r="B159" s="94" t="s">
        <v>143</v>
      </c>
      <c r="C159" s="72"/>
      <c r="D159" s="71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5"/>
    </row>
    <row r="160" spans="1:26" ht="33" customHeight="1">
      <c r="A160" s="69" t="s">
        <v>144</v>
      </c>
      <c r="B160" s="94" t="s">
        <v>145</v>
      </c>
      <c r="C160" s="72"/>
      <c r="D160" s="71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5"/>
    </row>
    <row r="161" spans="1:26" ht="30">
      <c r="A161" s="54" t="s">
        <v>146</v>
      </c>
      <c r="B161" s="95" t="s">
        <v>147</v>
      </c>
      <c r="C161" s="72"/>
      <c r="D161" s="71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5"/>
    </row>
    <row r="162" spans="1:26" ht="25.5">
      <c r="A162" s="69" t="s">
        <v>97</v>
      </c>
      <c r="B162" s="94" t="s">
        <v>148</v>
      </c>
      <c r="C162" s="72"/>
      <c r="D162" s="71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5"/>
    </row>
    <row r="163" spans="1:26">
      <c r="A163" s="69" t="s">
        <v>101</v>
      </c>
      <c r="B163" s="94" t="s">
        <v>149</v>
      </c>
      <c r="C163" s="72"/>
      <c r="D163" s="71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</row>
    <row r="164" spans="1:26">
      <c r="A164" s="89"/>
      <c r="B164" s="73"/>
      <c r="C164" s="72"/>
      <c r="D164" s="71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5"/>
    </row>
    <row r="165" spans="1:26" ht="15.75" thickBot="1">
      <c r="A165" s="15" t="s">
        <v>32</v>
      </c>
      <c r="B165" s="15" t="s">
        <v>103</v>
      </c>
      <c r="C165" s="72"/>
      <c r="D165" s="71" t="s">
        <v>34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5"/>
    </row>
    <row r="166" spans="1:26" ht="15.75" thickTop="1">
      <c r="A166" s="16" t="s">
        <v>35</v>
      </c>
      <c r="B166" s="17">
        <v>2</v>
      </c>
      <c r="C166" s="18" t="s">
        <v>36</v>
      </c>
      <c r="D166" s="19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5"/>
    </row>
    <row r="167" spans="1:26">
      <c r="A167" s="28"/>
      <c r="B167" s="29"/>
      <c r="C167" s="91" t="s">
        <v>51</v>
      </c>
      <c r="D167" s="75">
        <f>(B166*D166)</f>
        <v>0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5"/>
    </row>
    <row r="168" spans="1:26">
      <c r="A168" s="31"/>
      <c r="B168" s="31"/>
      <c r="C168" s="26"/>
      <c r="D168" s="27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5"/>
    </row>
    <row r="169" spans="1:26">
      <c r="A169" s="31"/>
      <c r="B169" s="31"/>
      <c r="C169" s="26"/>
      <c r="D169" s="27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5"/>
    </row>
    <row r="170" spans="1:26">
      <c r="A170" s="1" t="s">
        <v>150</v>
      </c>
      <c r="B170" s="1"/>
      <c r="C170" s="1"/>
      <c r="D170" s="1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5"/>
    </row>
    <row r="171" spans="1:26">
      <c r="A171" s="53" t="s">
        <v>151</v>
      </c>
      <c r="B171" s="90" t="s">
        <v>13</v>
      </c>
      <c r="C171" s="9" t="s">
        <v>14</v>
      </c>
      <c r="D171" s="66" t="s">
        <v>15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5"/>
    </row>
    <row r="172" spans="1:26" ht="25.5">
      <c r="A172" s="89" t="s">
        <v>16</v>
      </c>
      <c r="B172" s="94" t="s">
        <v>152</v>
      </c>
      <c r="C172" s="72"/>
      <c r="D172" s="7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5"/>
    </row>
    <row r="173" spans="1:26" ht="57" customHeight="1">
      <c r="A173" s="69" t="s">
        <v>95</v>
      </c>
      <c r="B173" s="94" t="s">
        <v>153</v>
      </c>
      <c r="C173" s="72"/>
      <c r="D173" s="71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5"/>
    </row>
    <row r="174" spans="1:26">
      <c r="A174" s="69" t="s">
        <v>81</v>
      </c>
      <c r="B174" s="94" t="s">
        <v>154</v>
      </c>
      <c r="C174" s="72"/>
      <c r="D174" s="71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5"/>
    </row>
    <row r="175" spans="1:26">
      <c r="A175" s="69" t="s">
        <v>155</v>
      </c>
      <c r="B175" s="94" t="s">
        <v>156</v>
      </c>
      <c r="C175" s="72"/>
      <c r="D175" s="71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5"/>
    </row>
    <row r="176" spans="1:26">
      <c r="A176" s="89"/>
      <c r="B176" s="73"/>
      <c r="C176" s="72"/>
      <c r="D176" s="71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5"/>
    </row>
    <row r="177" spans="1:26" ht="15.75" thickBot="1">
      <c r="A177" s="15" t="s">
        <v>32</v>
      </c>
      <c r="B177" s="15" t="s">
        <v>103</v>
      </c>
      <c r="C177" s="72"/>
      <c r="D177" s="71" t="s">
        <v>34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5"/>
    </row>
    <row r="178" spans="1:26" ht="15.75" thickTop="1">
      <c r="A178" s="16" t="s">
        <v>35</v>
      </c>
      <c r="B178" s="17">
        <v>2</v>
      </c>
      <c r="C178" s="18" t="s">
        <v>36</v>
      </c>
      <c r="D178" s="19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5"/>
    </row>
    <row r="179" spans="1:26">
      <c r="A179" s="28"/>
      <c r="B179" s="29"/>
      <c r="C179" s="91" t="s">
        <v>51</v>
      </c>
      <c r="D179" s="75">
        <f>(B178*D178)</f>
        <v>0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5"/>
    </row>
    <row r="180" spans="1:26">
      <c r="A180" s="31"/>
      <c r="B180" s="31"/>
      <c r="C180" s="26"/>
      <c r="D180" s="27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5"/>
    </row>
    <row r="181" spans="1:26">
      <c r="A181" s="31"/>
      <c r="B181" s="31"/>
      <c r="C181" s="26"/>
      <c r="D181" s="2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5"/>
    </row>
    <row r="182" spans="1:26">
      <c r="A182" s="1" t="s">
        <v>157</v>
      </c>
      <c r="B182" s="1"/>
      <c r="C182" s="1"/>
      <c r="D182" s="1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5"/>
    </row>
    <row r="183" spans="1:26">
      <c r="A183" s="8" t="s">
        <v>158</v>
      </c>
      <c r="B183" s="90" t="s">
        <v>13</v>
      </c>
      <c r="C183" s="9" t="s">
        <v>14</v>
      </c>
      <c r="D183" s="66" t="s">
        <v>15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5"/>
    </row>
    <row r="184" spans="1:26" ht="25.5">
      <c r="A184" s="89" t="s">
        <v>16</v>
      </c>
      <c r="B184" s="73" t="s">
        <v>159</v>
      </c>
      <c r="C184" s="72"/>
      <c r="D184" s="7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5"/>
    </row>
    <row r="185" spans="1:26">
      <c r="A185" s="89" t="s">
        <v>160</v>
      </c>
      <c r="B185" s="73" t="s">
        <v>161</v>
      </c>
      <c r="C185" s="72"/>
      <c r="D185" s="71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5"/>
    </row>
    <row r="186" spans="1:26">
      <c r="A186" s="89" t="s">
        <v>162</v>
      </c>
      <c r="B186" s="73" t="s">
        <v>163</v>
      </c>
      <c r="C186" s="72"/>
      <c r="D186" s="71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5"/>
    </row>
    <row r="187" spans="1:26">
      <c r="A187" s="89" t="s">
        <v>164</v>
      </c>
      <c r="B187" s="73" t="s">
        <v>165</v>
      </c>
      <c r="C187" s="72"/>
      <c r="D187" s="71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5"/>
    </row>
    <row r="188" spans="1:26">
      <c r="A188" s="89" t="s">
        <v>166</v>
      </c>
      <c r="B188" s="73" t="s">
        <v>167</v>
      </c>
      <c r="C188" s="72"/>
      <c r="D188" s="71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5"/>
    </row>
    <row r="189" spans="1:26">
      <c r="A189" s="89" t="s">
        <v>168</v>
      </c>
      <c r="B189" s="73" t="s">
        <v>169</v>
      </c>
      <c r="C189" s="72"/>
      <c r="D189" s="71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5"/>
    </row>
    <row r="190" spans="1:26" ht="30.75" customHeight="1">
      <c r="A190" s="89" t="s">
        <v>81</v>
      </c>
      <c r="B190" s="73" t="s">
        <v>170</v>
      </c>
      <c r="C190" s="72"/>
      <c r="D190" s="71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5"/>
    </row>
    <row r="191" spans="1:26" ht="30.75" customHeight="1">
      <c r="A191" s="89" t="s">
        <v>87</v>
      </c>
      <c r="B191" s="73" t="s">
        <v>171</v>
      </c>
      <c r="C191" s="72"/>
      <c r="D191" s="71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5"/>
    </row>
    <row r="192" spans="1:26">
      <c r="A192" s="89" t="s">
        <v>101</v>
      </c>
      <c r="B192" s="94" t="s">
        <v>172</v>
      </c>
      <c r="C192" s="72"/>
      <c r="D192" s="71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5"/>
    </row>
    <row r="193" spans="1:26">
      <c r="A193" s="89"/>
      <c r="B193" s="73"/>
      <c r="C193" s="72"/>
      <c r="D193" s="71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5"/>
    </row>
    <row r="194" spans="1:26">
      <c r="A194" s="15" t="s">
        <v>32</v>
      </c>
      <c r="B194" s="15" t="s">
        <v>173</v>
      </c>
      <c r="C194" s="72"/>
      <c r="D194" s="71" t="s">
        <v>34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5"/>
    </row>
    <row r="195" spans="1:26" ht="15.75" thickTop="1">
      <c r="A195" s="16" t="s">
        <v>35</v>
      </c>
      <c r="B195" s="17">
        <v>2</v>
      </c>
      <c r="C195" s="18" t="s">
        <v>36</v>
      </c>
      <c r="D195" s="19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5"/>
    </row>
    <row r="196" spans="1:26">
      <c r="A196" s="28"/>
      <c r="B196" s="29"/>
      <c r="C196" s="91" t="s">
        <v>51</v>
      </c>
      <c r="D196" s="75">
        <f>(B195*D195)</f>
        <v>0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5"/>
    </row>
    <row r="197" spans="1:26">
      <c r="A197" s="31"/>
      <c r="B197" s="31"/>
      <c r="C197" s="26"/>
      <c r="D197" s="2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5"/>
    </row>
    <row r="198" spans="1:26">
      <c r="A198" s="31"/>
      <c r="B198" s="31"/>
      <c r="C198" s="26"/>
      <c r="D198" s="27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5"/>
    </row>
    <row r="199" spans="1:26">
      <c r="A199" s="1" t="s">
        <v>174</v>
      </c>
      <c r="B199" s="1"/>
      <c r="C199" s="1"/>
      <c r="D199" s="1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5"/>
    </row>
    <row r="200" spans="1:26">
      <c r="A200" s="53" t="s">
        <v>175</v>
      </c>
      <c r="B200" s="90" t="s">
        <v>13</v>
      </c>
      <c r="C200" s="9" t="s">
        <v>14</v>
      </c>
      <c r="D200" s="66" t="s">
        <v>15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5"/>
    </row>
    <row r="201" spans="1:26" ht="27.75">
      <c r="A201" s="69" t="s">
        <v>176</v>
      </c>
      <c r="B201" s="94" t="s">
        <v>177</v>
      </c>
      <c r="C201" s="72"/>
      <c r="D201" s="7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5"/>
    </row>
    <row r="202" spans="1:26" ht="33" customHeight="1">
      <c r="A202" s="69" t="s">
        <v>81</v>
      </c>
      <c r="B202" s="94" t="s">
        <v>178</v>
      </c>
      <c r="C202" s="72"/>
      <c r="D202" s="71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5"/>
    </row>
    <row r="203" spans="1:26" ht="72.75" customHeight="1">
      <c r="A203" s="69" t="s">
        <v>179</v>
      </c>
      <c r="B203" s="94" t="s">
        <v>180</v>
      </c>
      <c r="C203" s="72"/>
      <c r="D203" s="71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5"/>
    </row>
    <row r="204" spans="1:26" ht="27" customHeight="1">
      <c r="A204" s="69" t="s">
        <v>101</v>
      </c>
      <c r="B204" s="94" t="s">
        <v>181</v>
      </c>
      <c r="C204" s="72"/>
      <c r="D204" s="71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5"/>
    </row>
    <row r="205" spans="1:26">
      <c r="A205" s="89"/>
      <c r="B205" s="73"/>
      <c r="C205" s="72"/>
      <c r="D205" s="71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5"/>
    </row>
    <row r="206" spans="1:26">
      <c r="A206" s="15" t="s">
        <v>32</v>
      </c>
      <c r="B206" s="15" t="s">
        <v>173</v>
      </c>
      <c r="C206" s="72"/>
      <c r="D206" s="71" t="s">
        <v>34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5"/>
    </row>
    <row r="207" spans="1:26" ht="15.75" thickTop="1">
      <c r="A207" s="16" t="s">
        <v>35</v>
      </c>
      <c r="B207" s="17">
        <v>2</v>
      </c>
      <c r="C207" s="18" t="s">
        <v>36</v>
      </c>
      <c r="D207" s="1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5"/>
    </row>
    <row r="208" spans="1:26">
      <c r="A208" s="28"/>
      <c r="B208" s="29"/>
      <c r="C208" s="91" t="s">
        <v>51</v>
      </c>
      <c r="D208" s="75">
        <f>(B207*D207)</f>
        <v>0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5"/>
    </row>
    <row r="209" spans="1:26">
      <c r="A209" s="31"/>
      <c r="B209" s="31"/>
      <c r="C209" s="26"/>
      <c r="D209" s="27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5"/>
    </row>
    <row r="210" spans="1:26">
      <c r="A210" s="31"/>
      <c r="B210" s="31"/>
      <c r="C210" s="26"/>
      <c r="D210" s="27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5"/>
    </row>
    <row r="211" spans="1:26">
      <c r="A211" s="1" t="s">
        <v>182</v>
      </c>
      <c r="B211" s="1"/>
      <c r="C211" s="1"/>
      <c r="D211" s="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5"/>
    </row>
    <row r="212" spans="1:26">
      <c r="A212" s="8" t="s">
        <v>183</v>
      </c>
      <c r="B212" s="90" t="s">
        <v>13</v>
      </c>
      <c r="C212" s="9" t="s">
        <v>14</v>
      </c>
      <c r="D212" s="66" t="s">
        <v>15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5"/>
    </row>
    <row r="213" spans="1:26" ht="25.5">
      <c r="A213" s="89" t="s">
        <v>16</v>
      </c>
      <c r="B213" s="73" t="s">
        <v>184</v>
      </c>
      <c r="C213" s="72"/>
      <c r="D213" s="7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5"/>
    </row>
    <row r="214" spans="1:26" ht="35.25" customHeight="1">
      <c r="A214" s="89" t="s">
        <v>185</v>
      </c>
      <c r="B214" s="73" t="s">
        <v>186</v>
      </c>
      <c r="C214" s="72"/>
      <c r="D214" s="71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5"/>
    </row>
    <row r="215" spans="1:26">
      <c r="A215" s="89" t="s">
        <v>187</v>
      </c>
      <c r="B215" s="73" t="s">
        <v>188</v>
      </c>
      <c r="C215" s="72"/>
      <c r="D215" s="71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5"/>
    </row>
    <row r="216" spans="1:26">
      <c r="A216" s="89" t="s">
        <v>162</v>
      </c>
      <c r="B216" s="73" t="s">
        <v>189</v>
      </c>
      <c r="C216" s="72"/>
      <c r="D216" s="71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5"/>
    </row>
    <row r="217" spans="1:26">
      <c r="A217" s="89" t="s">
        <v>166</v>
      </c>
      <c r="B217" s="73" t="s">
        <v>190</v>
      </c>
      <c r="C217" s="72"/>
      <c r="D217" s="71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5"/>
    </row>
    <row r="218" spans="1:26">
      <c r="A218" s="89" t="s">
        <v>191</v>
      </c>
      <c r="B218" s="73" t="s">
        <v>192</v>
      </c>
      <c r="C218" s="72"/>
      <c r="D218" s="71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5"/>
    </row>
    <row r="219" spans="1:26" ht="38.25">
      <c r="A219" s="89" t="s">
        <v>81</v>
      </c>
      <c r="B219" s="73" t="s">
        <v>193</v>
      </c>
      <c r="C219" s="72"/>
      <c r="D219" s="71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5"/>
    </row>
    <row r="220" spans="1:26" ht="38.25">
      <c r="A220" s="89" t="s">
        <v>87</v>
      </c>
      <c r="B220" s="73" t="s">
        <v>194</v>
      </c>
      <c r="C220" s="72"/>
      <c r="D220" s="71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  <c r="Z220" s="5"/>
    </row>
    <row r="221" spans="1:26" ht="25.5">
      <c r="A221" s="89" t="s">
        <v>195</v>
      </c>
      <c r="B221" s="73" t="s">
        <v>196</v>
      </c>
      <c r="C221" s="72"/>
      <c r="D221" s="7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  <c r="Z221" s="5"/>
    </row>
    <row r="222" spans="1:26">
      <c r="A222" s="89" t="s">
        <v>197</v>
      </c>
      <c r="B222" s="73" t="s">
        <v>198</v>
      </c>
      <c r="C222" s="72"/>
      <c r="D222" s="71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  <c r="Z222" s="5"/>
    </row>
    <row r="223" spans="1:26">
      <c r="A223" s="89"/>
      <c r="B223" s="73"/>
      <c r="C223" s="72"/>
      <c r="D223" s="71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  <c r="Z223" s="5"/>
    </row>
    <row r="224" spans="1:26">
      <c r="A224" s="15" t="s">
        <v>32</v>
      </c>
      <c r="B224" s="15" t="s">
        <v>103</v>
      </c>
      <c r="C224" s="72"/>
      <c r="D224" s="71" t="s">
        <v>34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  <c r="Z224" s="5"/>
    </row>
    <row r="225" spans="1:26" ht="15.75" thickTop="1">
      <c r="A225" s="16" t="s">
        <v>35</v>
      </c>
      <c r="B225" s="17">
        <v>2</v>
      </c>
      <c r="C225" s="18" t="s">
        <v>36</v>
      </c>
      <c r="D225" s="19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  <c r="Z225" s="5"/>
    </row>
    <row r="226" spans="1:26">
      <c r="A226" s="28"/>
      <c r="B226" s="29"/>
      <c r="C226" s="91" t="s">
        <v>51</v>
      </c>
      <c r="D226" s="75">
        <f>(B225*D225)</f>
        <v>0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  <c r="Z226" s="5"/>
    </row>
    <row r="227" spans="1:26">
      <c r="A227" s="31"/>
      <c r="B227" s="31"/>
      <c r="C227" s="26"/>
      <c r="D227" s="27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  <c r="Z227" s="5"/>
    </row>
    <row r="228" spans="1:26">
      <c r="A228" s="31"/>
      <c r="B228" s="31"/>
      <c r="C228" s="26"/>
      <c r="D228" s="27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  <c r="Z228" s="5"/>
    </row>
    <row r="229" spans="1:26">
      <c r="A229" s="1" t="s">
        <v>199</v>
      </c>
      <c r="B229" s="1"/>
      <c r="C229" s="1"/>
      <c r="D229" s="1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  <c r="Z229" s="5"/>
    </row>
    <row r="230" spans="1:26">
      <c r="A230" s="8" t="s">
        <v>200</v>
      </c>
      <c r="B230" s="90" t="s">
        <v>13</v>
      </c>
      <c r="C230" s="9" t="s">
        <v>14</v>
      </c>
      <c r="D230" s="66" t="s">
        <v>15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  <c r="Z230" s="5"/>
    </row>
    <row r="231" spans="1:26" ht="70.5" customHeight="1">
      <c r="A231" s="89" t="s">
        <v>16</v>
      </c>
      <c r="B231" s="96" t="s">
        <v>201</v>
      </c>
      <c r="C231" s="72"/>
      <c r="D231" s="71"/>
      <c r="E231" t="s">
        <v>202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  <c r="Z231" s="5"/>
    </row>
    <row r="232" spans="1:26" ht="32.25" customHeight="1">
      <c r="A232" s="69" t="s">
        <v>203</v>
      </c>
      <c r="B232" s="97" t="s">
        <v>204</v>
      </c>
      <c r="C232" s="72"/>
      <c r="D232" s="7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  <c r="Z232" s="5"/>
    </row>
    <row r="233" spans="1:26" ht="25.5">
      <c r="A233" s="89" t="s">
        <v>162</v>
      </c>
      <c r="B233" s="94" t="s">
        <v>205</v>
      </c>
      <c r="C233" s="72"/>
      <c r="D233" s="71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  <c r="Z233" s="5"/>
    </row>
    <row r="234" spans="1:26">
      <c r="A234" s="89" t="s">
        <v>206</v>
      </c>
      <c r="B234" s="73" t="s">
        <v>207</v>
      </c>
      <c r="C234" s="72"/>
      <c r="D234" s="71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  <c r="Z234" s="5"/>
    </row>
    <row r="235" spans="1:26" ht="45">
      <c r="A235" s="89" t="s">
        <v>208</v>
      </c>
      <c r="B235" s="98" t="s">
        <v>209</v>
      </c>
      <c r="C235" s="72"/>
      <c r="D235" s="71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  <c r="Z235" s="5"/>
    </row>
    <row r="236" spans="1:26" ht="60">
      <c r="A236" s="69" t="s">
        <v>81</v>
      </c>
      <c r="B236" s="98" t="s">
        <v>210</v>
      </c>
      <c r="C236" s="72"/>
      <c r="D236" s="71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  <c r="Z236" s="5"/>
    </row>
    <row r="237" spans="1:26" ht="45">
      <c r="A237" s="69" t="s">
        <v>59</v>
      </c>
      <c r="B237" s="98" t="s">
        <v>211</v>
      </c>
      <c r="C237" s="72"/>
      <c r="D237" s="71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  <c r="Z237" s="5"/>
    </row>
    <row r="238" spans="1:26" ht="36.75" customHeight="1">
      <c r="A238" s="69" t="s">
        <v>195</v>
      </c>
      <c r="B238" s="99" t="s">
        <v>212</v>
      </c>
      <c r="C238" s="72"/>
      <c r="D238" s="71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  <c r="Z238" s="5"/>
    </row>
    <row r="239" spans="1:26">
      <c r="A239" s="69" t="s">
        <v>89</v>
      </c>
      <c r="B239" s="100" t="s">
        <v>213</v>
      </c>
      <c r="C239" s="72"/>
      <c r="D239" s="71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  <c r="Z239" s="5"/>
    </row>
    <row r="240" spans="1:26">
      <c r="A240" t="s">
        <v>50</v>
      </c>
      <c r="B240" t="s">
        <v>214</v>
      </c>
    </row>
    <row r="241" spans="1:26" ht="15.75" thickBot="1">
      <c r="A241" s="15" t="s">
        <v>32</v>
      </c>
      <c r="B241" s="15" t="s">
        <v>103</v>
      </c>
      <c r="C241" s="72"/>
      <c r="D241" s="71" t="s">
        <v>34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  <c r="Z241" s="5"/>
    </row>
    <row r="242" spans="1:26" ht="15.75" thickTop="1">
      <c r="A242" s="16" t="s">
        <v>35</v>
      </c>
      <c r="B242" s="17">
        <v>2</v>
      </c>
      <c r="C242" s="18" t="s">
        <v>36</v>
      </c>
      <c r="D242" s="19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  <c r="Z242" s="5"/>
    </row>
    <row r="243" spans="1:26">
      <c r="A243" s="28"/>
      <c r="B243" s="29"/>
      <c r="C243" s="91" t="s">
        <v>51</v>
      </c>
      <c r="D243" s="75">
        <f>(B242*D242)</f>
        <v>0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  <c r="Z243" s="5"/>
    </row>
    <row r="244" spans="1:26">
      <c r="A244" s="31"/>
      <c r="B244" s="31"/>
      <c r="C244" s="26"/>
      <c r="D244" s="27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  <c r="Z244" s="5"/>
    </row>
    <row r="245" spans="1:26">
      <c r="A245" s="31"/>
      <c r="B245" s="31"/>
      <c r="C245" s="26"/>
      <c r="D245" s="27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  <c r="Z245" s="5"/>
    </row>
    <row r="246" spans="1:26">
      <c r="A246" s="1" t="s">
        <v>215</v>
      </c>
      <c r="B246" s="1"/>
      <c r="C246" s="1"/>
      <c r="D246" s="1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  <c r="Z246" s="5"/>
    </row>
    <row r="247" spans="1:26">
      <c r="A247" s="53" t="s">
        <v>216</v>
      </c>
      <c r="B247" s="90" t="s">
        <v>13</v>
      </c>
      <c r="C247" s="9" t="s">
        <v>14</v>
      </c>
      <c r="D247" s="66" t="s">
        <v>15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  <c r="Z247" s="5"/>
    </row>
    <row r="248" spans="1:26" ht="27.75" customHeight="1">
      <c r="A248" s="89" t="s">
        <v>16</v>
      </c>
      <c r="B248" s="94" t="s">
        <v>217</v>
      </c>
      <c r="C248" s="72"/>
      <c r="D248" s="7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  <c r="Z248" s="5"/>
    </row>
    <row r="249" spans="1:26" ht="25.5">
      <c r="A249" s="69" t="s">
        <v>218</v>
      </c>
      <c r="B249" s="94" t="s">
        <v>219</v>
      </c>
      <c r="C249" s="72"/>
      <c r="D249" s="71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  <c r="Z249" s="5"/>
    </row>
    <row r="250" spans="1:26" ht="25.5">
      <c r="A250" s="69" t="s">
        <v>59</v>
      </c>
      <c r="B250" s="94" t="s">
        <v>220</v>
      </c>
      <c r="C250" s="72"/>
      <c r="D250" s="71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  <c r="Z250" s="5"/>
    </row>
    <row r="251" spans="1:26">
      <c r="A251" s="89"/>
      <c r="B251" s="73"/>
      <c r="C251" s="72"/>
      <c r="D251" s="71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  <c r="Z251" s="5"/>
    </row>
    <row r="252" spans="1:26" ht="15.75" thickBot="1">
      <c r="A252" s="15" t="s">
        <v>32</v>
      </c>
      <c r="B252" s="15" t="s">
        <v>103</v>
      </c>
      <c r="C252" s="72"/>
      <c r="D252" s="71" t="s">
        <v>34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  <c r="Z252" s="5"/>
    </row>
    <row r="253" spans="1:26" ht="15.75" thickTop="1">
      <c r="A253" s="16" t="s">
        <v>35</v>
      </c>
      <c r="B253" s="17">
        <v>4</v>
      </c>
      <c r="C253" s="18" t="s">
        <v>36</v>
      </c>
      <c r="D253" s="19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  <c r="Z253" s="5"/>
    </row>
    <row r="254" spans="1:26">
      <c r="A254" s="28"/>
      <c r="B254" s="29"/>
      <c r="C254" s="91" t="s">
        <v>221</v>
      </c>
      <c r="D254" s="75">
        <f>(B253*D253)</f>
        <v>0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  <c r="Z254" s="5"/>
    </row>
    <row r="255" spans="1:26">
      <c r="A255" s="31"/>
      <c r="B255" s="31"/>
      <c r="C255" s="26"/>
      <c r="D255" s="27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  <c r="Z255" s="5"/>
    </row>
    <row r="256" spans="1:26">
      <c r="A256" s="31"/>
      <c r="B256" s="31"/>
      <c r="C256" s="26"/>
      <c r="D256" s="27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  <c r="Z256" s="5"/>
    </row>
    <row r="257" spans="1:26">
      <c r="A257" s="1" t="s">
        <v>222</v>
      </c>
      <c r="B257" s="1"/>
      <c r="C257" s="1"/>
      <c r="D257" s="1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  <c r="Z257" s="5"/>
    </row>
    <row r="258" spans="1:26">
      <c r="A258" s="53" t="s">
        <v>223</v>
      </c>
      <c r="B258" s="90" t="s">
        <v>13</v>
      </c>
      <c r="C258" s="9" t="s">
        <v>14</v>
      </c>
      <c r="D258" s="66" t="s">
        <v>15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  <c r="Z258" s="5"/>
    </row>
    <row r="259" spans="1:26">
      <c r="A259" s="89" t="s">
        <v>16</v>
      </c>
      <c r="B259" s="94" t="s">
        <v>224</v>
      </c>
      <c r="C259" s="72"/>
      <c r="D259" s="7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  <c r="Z259" s="5"/>
    </row>
    <row r="260" spans="1:26">
      <c r="A260" s="69" t="s">
        <v>225</v>
      </c>
      <c r="B260" s="94" t="s">
        <v>226</v>
      </c>
      <c r="C260" s="72"/>
      <c r="D260" s="71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  <c r="Z260" s="5"/>
    </row>
    <row r="261" spans="1:26">
      <c r="A261" s="69" t="s">
        <v>227</v>
      </c>
      <c r="B261" s="94" t="s">
        <v>228</v>
      </c>
      <c r="C261" s="72"/>
      <c r="D261" s="71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  <c r="Z261" s="5"/>
    </row>
    <row r="262" spans="1:26">
      <c r="A262" s="89"/>
      <c r="B262" s="73"/>
      <c r="C262" s="72"/>
      <c r="D262" s="71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  <c r="Z262" s="5"/>
    </row>
    <row r="263" spans="1:26" ht="15.75" thickBot="1">
      <c r="A263" s="15" t="s">
        <v>32</v>
      </c>
      <c r="B263" s="15" t="s">
        <v>103</v>
      </c>
      <c r="C263" s="72"/>
      <c r="D263" s="71" t="s">
        <v>34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  <c r="Z263" s="5"/>
    </row>
    <row r="264" spans="1:26" ht="15.75" thickTop="1">
      <c r="A264" s="16" t="s">
        <v>35</v>
      </c>
      <c r="B264" s="17">
        <v>2</v>
      </c>
      <c r="C264" s="18" t="s">
        <v>36</v>
      </c>
      <c r="D264" s="19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  <c r="Z264" s="5"/>
    </row>
    <row r="265" spans="1:26">
      <c r="A265" s="28"/>
      <c r="B265" s="29"/>
      <c r="C265" s="91" t="s">
        <v>51</v>
      </c>
      <c r="D265" s="75">
        <f>(B264*D264)</f>
        <v>0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  <c r="Z265" s="5"/>
    </row>
    <row r="266" spans="1:26">
      <c r="A266" s="31"/>
      <c r="B266" s="31"/>
      <c r="C266" s="26"/>
      <c r="D266" s="27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  <c r="Z266" s="5"/>
    </row>
    <row r="267" spans="1:26">
      <c r="A267" s="31"/>
      <c r="B267" s="31"/>
      <c r="C267" s="26"/>
      <c r="D267" s="27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  <c r="Z267" s="5"/>
    </row>
    <row r="268" spans="1:26">
      <c r="A268" s="2"/>
      <c r="B268" s="33"/>
      <c r="C268" s="2"/>
      <c r="D268" s="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  <c r="Z268" s="5"/>
    </row>
    <row r="269" spans="1:26">
      <c r="A269" s="2"/>
      <c r="B269" s="2"/>
      <c r="C269" s="2"/>
      <c r="D269" s="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  <c r="Z269" s="5"/>
    </row>
    <row r="270" spans="1:26" ht="18.75">
      <c r="A270" s="2"/>
      <c r="B270" s="2"/>
      <c r="C270" s="101" t="s">
        <v>229</v>
      </c>
      <c r="D270" s="102">
        <f>SUM(D27,D43,D55,D78,D91,D102,D125,D136,D152,D167,D179,D196,D208,D226,D226,D243,D254,D265,)</f>
        <v>0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  <c r="Z270" s="5"/>
    </row>
    <row r="271" spans="1:26">
      <c r="A271" s="2"/>
      <c r="B271" s="2"/>
      <c r="C271" s="2"/>
      <c r="D271" s="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  <c r="Z271" s="5"/>
    </row>
    <row r="272" spans="1:26">
      <c r="A272" s="2"/>
      <c r="B272" s="2"/>
      <c r="C272" s="2"/>
      <c r="D272" s="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  <c r="Z272" s="5"/>
    </row>
    <row r="273" spans="1:26">
      <c r="A273" s="2"/>
      <c r="B273" s="2"/>
      <c r="C273" s="2"/>
      <c r="D273" s="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  <c r="Z273" s="5"/>
    </row>
    <row r="274" spans="1:26">
      <c r="A274" s="2"/>
      <c r="B274" s="2"/>
      <c r="C274" s="2"/>
      <c r="D274" s="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  <c r="Z274" s="5"/>
    </row>
    <row r="275" spans="1:26">
      <c r="A275" s="2"/>
      <c r="B275" s="2"/>
      <c r="C275" s="2"/>
      <c r="D275" s="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  <c r="Z275" s="5"/>
    </row>
    <row r="276" spans="1:26">
      <c r="A276" s="2"/>
      <c r="B276" s="2"/>
      <c r="C276" s="2"/>
      <c r="D276" s="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  <c r="Z276" s="5"/>
    </row>
    <row r="277" spans="1:26">
      <c r="A277" s="2"/>
      <c r="B277" s="2"/>
      <c r="C277" s="2"/>
      <c r="D277" s="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  <c r="Z277" s="5"/>
    </row>
    <row r="278" spans="1:26">
      <c r="A278" s="2"/>
      <c r="B278" s="2"/>
      <c r="C278" s="2"/>
      <c r="D278" s="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  <c r="Z278" s="5"/>
    </row>
    <row r="279" spans="1:26">
      <c r="A279" s="2"/>
      <c r="B279" s="2"/>
      <c r="C279" s="2"/>
      <c r="D279" s="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  <c r="Z279" s="5"/>
    </row>
    <row r="280" spans="1:26">
      <c r="A280" s="2"/>
      <c r="B280" s="2"/>
      <c r="C280" s="2"/>
      <c r="D280" s="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  <c r="Z280" s="5"/>
    </row>
    <row r="281" spans="1:26">
      <c r="A281" s="2"/>
      <c r="B281" s="2"/>
      <c r="C281" s="2"/>
      <c r="D281" s="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  <c r="Z281" s="5"/>
    </row>
    <row r="282" spans="1:26">
      <c r="A282" s="2"/>
      <c r="B282" s="2"/>
      <c r="C282" s="2"/>
      <c r="D282" s="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  <c r="Z282" s="5"/>
    </row>
    <row r="283" spans="1:26">
      <c r="A283" s="2"/>
      <c r="B283" s="2"/>
      <c r="C283" s="2"/>
      <c r="D283" s="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  <c r="Z283" s="5"/>
    </row>
    <row r="284" spans="1:26">
      <c r="A284" s="2"/>
      <c r="B284" s="2"/>
      <c r="C284" s="2"/>
      <c r="D284" s="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  <c r="Z284" s="5"/>
    </row>
    <row r="285" spans="1:26">
      <c r="A285" s="2"/>
      <c r="B285" s="2"/>
      <c r="C285" s="2"/>
      <c r="D285" s="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  <c r="Z285" s="5"/>
    </row>
    <row r="286" spans="1:26">
      <c r="A286" s="2"/>
      <c r="B286" s="2"/>
      <c r="C286" s="2"/>
      <c r="D286" s="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  <c r="Z286" s="5"/>
    </row>
    <row r="287" spans="1:26">
      <c r="A287" s="2"/>
      <c r="B287" s="2"/>
      <c r="C287" s="2"/>
      <c r="D287" s="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  <c r="Z287" s="5"/>
    </row>
    <row r="288" spans="1:26">
      <c r="A288" s="2"/>
      <c r="B288" s="2"/>
      <c r="C288" s="2"/>
      <c r="D288" s="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  <c r="Z288" s="5"/>
    </row>
    <row r="289" spans="1:26">
      <c r="A289" s="2"/>
      <c r="B289" s="2"/>
      <c r="C289" s="2"/>
      <c r="D289" s="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  <c r="Z289" s="5"/>
    </row>
    <row r="290" spans="1:26">
      <c r="A290" s="2"/>
      <c r="B290" s="2"/>
      <c r="C290" s="2"/>
      <c r="D290" s="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  <c r="Z290" s="5"/>
    </row>
    <row r="291" spans="1:26">
      <c r="A291" s="2"/>
      <c r="B291" s="2"/>
      <c r="C291" s="2"/>
      <c r="D291" s="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  <c r="Z291" s="5"/>
    </row>
    <row r="292" spans="1:26">
      <c r="A292" s="2"/>
      <c r="B292" s="2"/>
      <c r="C292" s="2"/>
      <c r="D292" s="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  <c r="Z292" s="5"/>
    </row>
    <row r="293" spans="1:26">
      <c r="A293" s="2"/>
      <c r="B293" s="2"/>
      <c r="C293" s="2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  <c r="Z293" s="5"/>
    </row>
    <row r="294" spans="1:26">
      <c r="A294" s="2"/>
      <c r="B294" s="2"/>
      <c r="C294" s="2"/>
      <c r="D294" s="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  <c r="Z294" s="5"/>
    </row>
    <row r="295" spans="1:26">
      <c r="A295" s="2"/>
      <c r="B295" s="2"/>
      <c r="C295" s="2"/>
      <c r="D295" s="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  <c r="Z295" s="5"/>
    </row>
    <row r="296" spans="1:26">
      <c r="A296" s="2"/>
      <c r="B296" s="2"/>
      <c r="C296" s="2"/>
      <c r="D296" s="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  <c r="Z296" s="5"/>
    </row>
    <row r="297" spans="1:26">
      <c r="A297" s="2"/>
      <c r="B297" s="2"/>
      <c r="C297" s="2"/>
      <c r="D297" s="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  <c r="Z297" s="5"/>
    </row>
    <row r="298" spans="1:26">
      <c r="A298" s="2"/>
      <c r="B298" s="2"/>
      <c r="C298" s="2"/>
      <c r="D298" s="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  <c r="Z298" s="5"/>
    </row>
    <row r="299" spans="1:26">
      <c r="A299" s="2"/>
      <c r="B299" s="2"/>
      <c r="C299" s="2"/>
      <c r="D299" s="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/>
      <c r="Z299" s="5"/>
    </row>
    <row r="300" spans="1:26">
      <c r="A300" s="2"/>
      <c r="B300" s="2"/>
      <c r="C300" s="2"/>
      <c r="D300" s="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/>
      <c r="Z300" s="5"/>
    </row>
    <row r="301" spans="1:26">
      <c r="A301" s="2"/>
      <c r="B301" s="2"/>
      <c r="C301" s="2"/>
      <c r="D301" s="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/>
      <c r="Z301" s="5"/>
    </row>
    <row r="302" spans="1:26">
      <c r="A302" s="2"/>
      <c r="B302" s="2"/>
      <c r="C302" s="2"/>
      <c r="D302" s="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/>
      <c r="Z302" s="5"/>
    </row>
    <row r="303" spans="1:26">
      <c r="A303" s="2"/>
      <c r="B303" s="2"/>
      <c r="C303" s="2"/>
      <c r="D303" s="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/>
      <c r="Z303" s="5"/>
    </row>
    <row r="304" spans="1:26">
      <c r="A304" s="2"/>
      <c r="B304" s="2"/>
      <c r="C304" s="2"/>
      <c r="D304" s="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5"/>
      <c r="Z304" s="5"/>
    </row>
    <row r="305" spans="1:26">
      <c r="A305" s="2"/>
      <c r="B305" s="2"/>
      <c r="C305" s="2"/>
      <c r="D305" s="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/>
      <c r="Z305" s="5"/>
    </row>
    <row r="306" spans="1:26">
      <c r="A306" s="2"/>
      <c r="B306" s="2"/>
      <c r="C306" s="2"/>
      <c r="D306" s="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/>
      <c r="Z306" s="5"/>
    </row>
    <row r="307" spans="1:26">
      <c r="A307" s="2"/>
      <c r="B307" s="2"/>
      <c r="C307" s="2"/>
      <c r="D307" s="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/>
      <c r="Z307" s="5"/>
    </row>
    <row r="308" spans="1:26">
      <c r="A308" s="2"/>
      <c r="B308" s="2"/>
      <c r="C308" s="2"/>
      <c r="D308" s="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/>
      <c r="Z308" s="5"/>
    </row>
    <row r="309" spans="1:26">
      <c r="A309" s="2"/>
      <c r="B309" s="2"/>
      <c r="C309" s="2"/>
      <c r="D309" s="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/>
      <c r="Z309" s="5"/>
    </row>
    <row r="310" spans="1:26">
      <c r="A310" s="2"/>
      <c r="B310" s="2"/>
      <c r="C310" s="2"/>
      <c r="D310" s="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5"/>
      <c r="Z310" s="5"/>
    </row>
    <row r="311" spans="1:26">
      <c r="A311" s="2"/>
      <c r="B311" s="2"/>
      <c r="C311" s="2"/>
      <c r="D311" s="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/>
      <c r="Z311" s="5"/>
    </row>
    <row r="312" spans="1:26">
      <c r="A312" s="2"/>
      <c r="B312" s="2"/>
      <c r="C312" s="2"/>
      <c r="D312" s="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5"/>
      <c r="Z312" s="5"/>
    </row>
    <row r="313" spans="1:26">
      <c r="A313" s="2"/>
      <c r="B313" s="2"/>
      <c r="C313" s="2"/>
      <c r="D313" s="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/>
      <c r="Z313" s="5"/>
    </row>
    <row r="314" spans="1:26">
      <c r="A314" s="2"/>
      <c r="B314" s="2"/>
      <c r="C314" s="2"/>
      <c r="D314" s="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5"/>
      <c r="Z314" s="5"/>
    </row>
    <row r="315" spans="1:26">
      <c r="A315" s="2"/>
      <c r="B315" s="2"/>
      <c r="C315" s="2"/>
      <c r="D315" s="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/>
      <c r="Z315" s="5"/>
    </row>
    <row r="316" spans="1:26">
      <c r="A316" s="2"/>
      <c r="B316" s="2"/>
      <c r="C316" s="2"/>
      <c r="D316" s="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5"/>
      <c r="Z316" s="5"/>
    </row>
    <row r="317" spans="1:26">
      <c r="A317" s="2"/>
      <c r="B317" s="2"/>
      <c r="C317" s="2"/>
      <c r="D317" s="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5"/>
      <c r="Z317" s="5"/>
    </row>
    <row r="318" spans="1:26">
      <c r="A318" s="2"/>
      <c r="B318" s="2"/>
      <c r="C318" s="2"/>
      <c r="D318" s="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5"/>
      <c r="Z318" s="5"/>
    </row>
    <row r="319" spans="1:26">
      <c r="A319" s="2"/>
      <c r="B319" s="2"/>
      <c r="C319" s="2"/>
      <c r="D319" s="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5"/>
      <c r="Z319" s="5"/>
    </row>
    <row r="320" spans="1:26">
      <c r="A320" s="2"/>
      <c r="B320" s="2"/>
      <c r="C320" s="2"/>
      <c r="D320" s="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5"/>
      <c r="Z320" s="5"/>
    </row>
    <row r="321" spans="1:26">
      <c r="A321" s="2"/>
      <c r="B321" s="2"/>
      <c r="C321" s="2"/>
      <c r="D321" s="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5"/>
      <c r="Z321" s="5"/>
    </row>
    <row r="322" spans="1:26">
      <c r="A322" s="2"/>
      <c r="B322" s="2"/>
      <c r="C322" s="2"/>
      <c r="D322" s="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5"/>
      <c r="Z322" s="5"/>
    </row>
    <row r="323" spans="1:26">
      <c r="A323" s="2"/>
      <c r="B323" s="2"/>
      <c r="C323" s="2"/>
      <c r="D323" s="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5"/>
      <c r="Z323" s="5"/>
    </row>
    <row r="324" spans="1:26">
      <c r="A324" s="2"/>
      <c r="B324" s="2"/>
      <c r="C324" s="2"/>
      <c r="D324" s="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5"/>
      <c r="Z324" s="5"/>
    </row>
    <row r="325" spans="1:26">
      <c r="A325" s="2"/>
      <c r="B325" s="2"/>
      <c r="C325" s="2"/>
      <c r="D325" s="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5"/>
      <c r="Z325" s="5"/>
    </row>
    <row r="326" spans="1:26">
      <c r="A326" s="2"/>
      <c r="B326" s="2"/>
      <c r="C326" s="2"/>
      <c r="D326" s="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5"/>
      <c r="Z326" s="5"/>
    </row>
    <row r="327" spans="1:26">
      <c r="A327" s="2"/>
      <c r="B327" s="2"/>
      <c r="C327" s="2"/>
      <c r="D327" s="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5"/>
      <c r="Z327" s="5"/>
    </row>
    <row r="328" spans="1:26">
      <c r="A328" s="2"/>
      <c r="B328" s="2"/>
      <c r="C328" s="2"/>
      <c r="D328" s="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5"/>
      <c r="Z328" s="5"/>
    </row>
    <row r="329" spans="1:26">
      <c r="A329" s="2"/>
      <c r="B329" s="2"/>
      <c r="C329" s="2"/>
      <c r="D329" s="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5"/>
      <c r="Z329" s="5"/>
    </row>
    <row r="330" spans="1:26">
      <c r="A330" s="2"/>
      <c r="B330" s="2"/>
      <c r="C330" s="2"/>
      <c r="D330" s="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5"/>
      <c r="Z330" s="5"/>
    </row>
    <row r="331" spans="1:26">
      <c r="A331" s="2"/>
      <c r="B331" s="2"/>
      <c r="C331" s="2"/>
      <c r="D331" s="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5"/>
      <c r="Z331" s="5"/>
    </row>
    <row r="332" spans="1:26">
      <c r="A332" s="2"/>
      <c r="B332" s="2"/>
      <c r="C332" s="2"/>
      <c r="D332" s="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5"/>
      <c r="Z332" s="5"/>
    </row>
    <row r="333" spans="1:26">
      <c r="A333" s="2"/>
      <c r="B333" s="2"/>
      <c r="C333" s="2"/>
      <c r="D333" s="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5"/>
      <c r="Z333" s="5"/>
    </row>
    <row r="334" spans="1:26">
      <c r="A334" s="2"/>
      <c r="B334" s="2"/>
      <c r="C334" s="2"/>
      <c r="D334" s="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5"/>
      <c r="Z334" s="5"/>
    </row>
    <row r="335" spans="1:26">
      <c r="A335" s="2"/>
      <c r="B335" s="2"/>
      <c r="C335" s="2"/>
      <c r="D335" s="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5"/>
      <c r="Z335" s="5"/>
    </row>
    <row r="336" spans="1:26">
      <c r="A336" s="2"/>
      <c r="B336" s="2"/>
      <c r="C336" s="2"/>
      <c r="D336" s="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5"/>
      <c r="Z336" s="5"/>
    </row>
    <row r="337" spans="1:26">
      <c r="A337" s="2"/>
      <c r="B337" s="2"/>
      <c r="C337" s="2"/>
      <c r="D337" s="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5"/>
      <c r="Z337" s="5"/>
    </row>
    <row r="338" spans="1:26">
      <c r="A338" s="2"/>
      <c r="B338" s="2"/>
      <c r="C338" s="2"/>
      <c r="D338" s="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5"/>
      <c r="Z338" s="5"/>
    </row>
    <row r="339" spans="1:26">
      <c r="A339" s="2"/>
      <c r="B339" s="2"/>
      <c r="C339" s="2"/>
      <c r="D339" s="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5"/>
      <c r="Z339" s="5"/>
    </row>
    <row r="340" spans="1:26">
      <c r="A340" s="2"/>
      <c r="B340" s="2"/>
      <c r="C340" s="2"/>
      <c r="D340" s="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5"/>
      <c r="Z340" s="5"/>
    </row>
    <row r="341" spans="1:26">
      <c r="A341" s="2"/>
      <c r="B341" s="2"/>
      <c r="C341" s="2"/>
      <c r="D341" s="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5"/>
      <c r="Z341" s="5"/>
    </row>
    <row r="342" spans="1:26">
      <c r="A342" s="2"/>
      <c r="B342" s="2"/>
      <c r="C342" s="2"/>
      <c r="D342" s="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5"/>
      <c r="Z342" s="5"/>
    </row>
    <row r="343" spans="1:26">
      <c r="A343" s="2"/>
      <c r="B343" s="2"/>
      <c r="C343" s="2"/>
      <c r="D343" s="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5"/>
      <c r="Z343" s="5"/>
    </row>
    <row r="344" spans="1:26">
      <c r="A344" s="2"/>
      <c r="B344" s="2"/>
      <c r="C344" s="2"/>
      <c r="D344" s="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5"/>
      <c r="Z344" s="5"/>
    </row>
    <row r="345" spans="1:26">
      <c r="A345" s="2"/>
      <c r="B345" s="2"/>
      <c r="C345" s="2"/>
      <c r="D345" s="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5"/>
      <c r="Z345" s="5"/>
    </row>
    <row r="346" spans="1:26">
      <c r="A346" s="2"/>
      <c r="B346" s="2"/>
      <c r="C346" s="2"/>
      <c r="D346" s="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5"/>
      <c r="Z346" s="5"/>
    </row>
    <row r="347" spans="1:26">
      <c r="A347" s="2"/>
      <c r="B347" s="2"/>
      <c r="C347" s="2"/>
      <c r="D347" s="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5"/>
      <c r="Z347" s="5"/>
    </row>
    <row r="348" spans="1:26">
      <c r="A348" s="2"/>
      <c r="B348" s="2"/>
      <c r="C348" s="2"/>
      <c r="D348" s="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5"/>
      <c r="Z348" s="5"/>
    </row>
    <row r="349" spans="1:26">
      <c r="A349" s="2"/>
      <c r="B349" s="2"/>
      <c r="C349" s="2"/>
      <c r="D349" s="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5"/>
      <c r="Z349" s="5"/>
    </row>
    <row r="350" spans="1:26">
      <c r="A350" s="2"/>
      <c r="B350" s="2"/>
      <c r="C350" s="2"/>
      <c r="D350" s="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5"/>
      <c r="Z350" s="5"/>
    </row>
    <row r="351" spans="1:26">
      <c r="A351" s="2"/>
      <c r="B351" s="2"/>
      <c r="C351" s="2"/>
      <c r="D351" s="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5"/>
      <c r="Z351" s="5"/>
    </row>
    <row r="352" spans="1:26">
      <c r="A352" s="2"/>
      <c r="B352" s="2"/>
      <c r="C352" s="2"/>
      <c r="D352" s="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5"/>
      <c r="Z352" s="5"/>
    </row>
    <row r="353" spans="1:26">
      <c r="A353" s="2"/>
      <c r="B353" s="2"/>
      <c r="C353" s="2"/>
      <c r="D353" s="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5"/>
      <c r="Z353" s="5"/>
    </row>
    <row r="354" spans="1:26">
      <c r="A354" s="2"/>
      <c r="B354" s="2"/>
      <c r="C354" s="2"/>
      <c r="D354" s="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5"/>
      <c r="Z354" s="5"/>
    </row>
    <row r="355" spans="1:26">
      <c r="A355" s="2"/>
      <c r="B355" s="2"/>
      <c r="C355" s="2"/>
      <c r="D355" s="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5"/>
      <c r="Z355" s="5"/>
    </row>
    <row r="356" spans="1:26">
      <c r="A356" s="2"/>
      <c r="B356" s="2"/>
      <c r="C356" s="2"/>
      <c r="D356" s="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5"/>
      <c r="Z356" s="5"/>
    </row>
    <row r="357" spans="1:26">
      <c r="A357" s="2"/>
      <c r="B357" s="2"/>
      <c r="C357" s="2"/>
      <c r="D357" s="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5"/>
      <c r="Z357" s="5"/>
    </row>
    <row r="358" spans="1:26">
      <c r="A358" s="2"/>
      <c r="B358" s="2"/>
      <c r="C358" s="2"/>
      <c r="D358" s="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"/>
      <c r="Z358" s="5"/>
    </row>
    <row r="359" spans="1:26">
      <c r="A359" s="2"/>
      <c r="B359" s="2"/>
      <c r="C359" s="2"/>
      <c r="D359" s="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5"/>
      <c r="Z359" s="5"/>
    </row>
    <row r="360" spans="1:26">
      <c r="A360" s="2"/>
      <c r="B360" s="2"/>
      <c r="C360" s="2"/>
      <c r="D360" s="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"/>
      <c r="Z360" s="5"/>
    </row>
    <row r="361" spans="1:26">
      <c r="A361" s="2"/>
      <c r="B361" s="2"/>
      <c r="C361" s="2"/>
      <c r="D361" s="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"/>
      <c r="Z361" s="5"/>
    </row>
    <row r="362" spans="1:26">
      <c r="A362" s="2"/>
      <c r="B362" s="2"/>
      <c r="C362" s="2"/>
      <c r="D362" s="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"/>
      <c r="Z362" s="5"/>
    </row>
    <row r="363" spans="1:26">
      <c r="A363" s="2"/>
      <c r="B363" s="2"/>
      <c r="C363" s="2"/>
      <c r="D363" s="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5"/>
      <c r="Z363" s="5"/>
    </row>
    <row r="364" spans="1:26">
      <c r="A364" s="2"/>
      <c r="B364" s="2"/>
      <c r="C364" s="2"/>
      <c r="D364" s="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5"/>
      <c r="Z364" s="5"/>
    </row>
    <row r="365" spans="1:26">
      <c r="A365" s="2"/>
      <c r="B365" s="2"/>
      <c r="C365" s="2"/>
      <c r="D365" s="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"/>
      <c r="Z365" s="5"/>
    </row>
    <row r="366" spans="1:26">
      <c r="A366" s="2"/>
      <c r="B366" s="2"/>
      <c r="C366" s="2"/>
      <c r="D366" s="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"/>
      <c r="Z366" s="5"/>
    </row>
    <row r="367" spans="1:26">
      <c r="A367" s="2"/>
      <c r="B367" s="2"/>
      <c r="C367" s="2"/>
      <c r="D367" s="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"/>
      <c r="Z367" s="5"/>
    </row>
    <row r="368" spans="1:26">
      <c r="A368" s="2"/>
      <c r="B368" s="2"/>
      <c r="C368" s="2"/>
      <c r="D368" s="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"/>
      <c r="Z368" s="5"/>
    </row>
    <row r="369" spans="1:26">
      <c r="A369" s="2"/>
      <c r="B369" s="2"/>
      <c r="C369" s="2"/>
      <c r="D369" s="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5"/>
      <c r="Z369" s="5"/>
    </row>
    <row r="370" spans="1:26">
      <c r="A370" s="2"/>
      <c r="B370" s="2"/>
      <c r="C370" s="2"/>
      <c r="D370" s="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5"/>
      <c r="Z370" s="5"/>
    </row>
    <row r="371" spans="1:26">
      <c r="A371" s="2"/>
      <c r="B371" s="2"/>
      <c r="C371" s="2"/>
      <c r="D371" s="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5"/>
      <c r="Z371" s="5"/>
    </row>
    <row r="372" spans="1:26">
      <c r="A372" s="2"/>
      <c r="B372" s="2"/>
      <c r="C372" s="2"/>
      <c r="D372" s="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5"/>
      <c r="Z372" s="5"/>
    </row>
    <row r="373" spans="1:26">
      <c r="A373" s="2"/>
      <c r="B373" s="2"/>
      <c r="C373" s="2"/>
      <c r="D373" s="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5"/>
      <c r="Z373" s="5"/>
    </row>
    <row r="374" spans="1:26">
      <c r="A374" s="2"/>
      <c r="B374" s="2"/>
      <c r="C374" s="2"/>
      <c r="D374" s="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5"/>
      <c r="Z374" s="5"/>
    </row>
    <row r="375" spans="1:26">
      <c r="A375" s="2"/>
      <c r="B375" s="2"/>
      <c r="C375" s="2"/>
      <c r="D375" s="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5"/>
      <c r="Z375" s="5"/>
    </row>
    <row r="376" spans="1:26">
      <c r="A376" s="2"/>
      <c r="B376" s="2"/>
      <c r="C376" s="2"/>
      <c r="D376" s="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5"/>
      <c r="Z376" s="5"/>
    </row>
    <row r="377" spans="1:26">
      <c r="A377" s="2"/>
      <c r="B377" s="2"/>
      <c r="C377" s="2"/>
      <c r="D377" s="2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5"/>
      <c r="Z377" s="5"/>
    </row>
    <row r="378" spans="1:26">
      <c r="A378" s="2"/>
      <c r="B378" s="2"/>
      <c r="C378" s="2"/>
      <c r="D378" s="2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5"/>
      <c r="Z378" s="5"/>
    </row>
    <row r="379" spans="1:26">
      <c r="A379" s="2"/>
      <c r="B379" s="2"/>
      <c r="C379" s="2"/>
      <c r="D379" s="2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5"/>
      <c r="Z379" s="5"/>
    </row>
    <row r="380" spans="1:26">
      <c r="A380" s="2"/>
      <c r="B380" s="2"/>
      <c r="C380" s="2"/>
      <c r="D380" s="2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5"/>
      <c r="Z380" s="5"/>
    </row>
    <row r="381" spans="1:26">
      <c r="A381" s="2"/>
      <c r="B381" s="2"/>
      <c r="C381" s="2"/>
      <c r="D381" s="2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5"/>
      <c r="Z381" s="5"/>
    </row>
    <row r="382" spans="1:26">
      <c r="A382" s="2"/>
      <c r="B382" s="2"/>
      <c r="C382" s="2"/>
      <c r="D382" s="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5"/>
      <c r="Z382" s="5"/>
    </row>
    <row r="383" spans="1:26">
      <c r="A383" s="2"/>
      <c r="B383" s="2"/>
      <c r="C383" s="2"/>
      <c r="D383" s="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5"/>
      <c r="Z383" s="5"/>
    </row>
    <row r="384" spans="1:26">
      <c r="A384" s="2"/>
      <c r="B384" s="2"/>
      <c r="C384" s="2"/>
      <c r="D384" s="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5"/>
      <c r="Z384" s="5"/>
    </row>
    <row r="385" spans="1:26">
      <c r="A385" s="2"/>
      <c r="B385" s="2"/>
      <c r="C385" s="2"/>
      <c r="D385" s="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5"/>
      <c r="Z385" s="5"/>
    </row>
    <row r="386" spans="1:26">
      <c r="A386" s="2"/>
      <c r="B386" s="2"/>
      <c r="C386" s="2"/>
      <c r="D386" s="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5"/>
      <c r="Z386" s="5"/>
    </row>
    <row r="387" spans="1:26">
      <c r="A387" s="2"/>
      <c r="B387" s="2"/>
      <c r="C387" s="2"/>
      <c r="D387" s="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5"/>
      <c r="Z387" s="5"/>
    </row>
    <row r="388" spans="1:26">
      <c r="A388" s="2"/>
      <c r="B388" s="2"/>
      <c r="C388" s="2"/>
      <c r="D388" s="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5"/>
      <c r="Z388" s="5"/>
    </row>
    <row r="389" spans="1:26">
      <c r="A389" s="2"/>
      <c r="B389" s="2"/>
      <c r="C389" s="2"/>
      <c r="D389" s="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5"/>
      <c r="Z389" s="5"/>
    </row>
    <row r="390" spans="1:26">
      <c r="A390" s="2"/>
      <c r="B390" s="2"/>
      <c r="C390" s="2"/>
      <c r="D390" s="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5"/>
      <c r="Z390" s="5"/>
    </row>
    <row r="391" spans="1:26">
      <c r="A391" s="2"/>
      <c r="B391" s="2"/>
      <c r="C391" s="2"/>
      <c r="D391" s="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5"/>
      <c r="Z391" s="5"/>
    </row>
    <row r="392" spans="1:26">
      <c r="A392" s="2"/>
      <c r="B392" s="2"/>
      <c r="C392" s="2"/>
      <c r="D392" s="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5"/>
      <c r="Z392" s="5"/>
    </row>
    <row r="393" spans="1:26">
      <c r="A393" s="2"/>
      <c r="B393" s="2"/>
      <c r="C393" s="2"/>
      <c r="D393" s="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5"/>
      <c r="Z393" s="5"/>
    </row>
    <row r="394" spans="1:26">
      <c r="A394" s="2"/>
      <c r="B394" s="2"/>
      <c r="C394" s="2"/>
      <c r="D394" s="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5"/>
      <c r="Z394" s="5"/>
    </row>
    <row r="395" spans="1:26">
      <c r="A395" s="2"/>
      <c r="B395" s="2"/>
      <c r="C395" s="2"/>
      <c r="D395" s="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5"/>
      <c r="Z395" s="5"/>
    </row>
    <row r="396" spans="1:26">
      <c r="A396" s="2"/>
      <c r="B396" s="2"/>
      <c r="C396" s="2"/>
      <c r="D396" s="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5"/>
      <c r="Z396" s="5"/>
    </row>
    <row r="397" spans="1:26">
      <c r="A397" s="2"/>
      <c r="B397" s="2"/>
      <c r="C397" s="2"/>
      <c r="D397" s="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5"/>
      <c r="Z397" s="5"/>
    </row>
    <row r="398" spans="1:26">
      <c r="A398" s="2"/>
      <c r="B398" s="2"/>
      <c r="C398" s="2"/>
      <c r="D398" s="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5"/>
      <c r="Z398" s="5"/>
    </row>
    <row r="399" spans="1:26">
      <c r="A399" s="2"/>
      <c r="B399" s="2"/>
      <c r="C399" s="2"/>
      <c r="D399" s="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5"/>
      <c r="Z399" s="5"/>
    </row>
    <row r="400" spans="1:26">
      <c r="A400" s="2"/>
      <c r="B400" s="2"/>
      <c r="C400" s="2"/>
      <c r="D400" s="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5"/>
      <c r="Z400" s="5"/>
    </row>
    <row r="401" spans="1:26">
      <c r="A401" s="2"/>
      <c r="B401" s="2"/>
      <c r="C401" s="2"/>
      <c r="D401" s="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5"/>
      <c r="Z401" s="5"/>
    </row>
    <row r="402" spans="1:26">
      <c r="A402" s="2"/>
      <c r="B402" s="2"/>
      <c r="C402" s="2"/>
      <c r="D402" s="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5"/>
      <c r="Z402" s="5"/>
    </row>
    <row r="403" spans="1:26">
      <c r="A403" s="2"/>
      <c r="B403" s="2"/>
      <c r="C403" s="2"/>
      <c r="D403" s="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5"/>
      <c r="Z403" s="5"/>
    </row>
    <row r="404" spans="1:26">
      <c r="A404" s="2"/>
      <c r="B404" s="2"/>
      <c r="C404" s="2"/>
      <c r="D404" s="2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5"/>
      <c r="Z404" s="5"/>
    </row>
    <row r="405" spans="1:26">
      <c r="A405" s="2"/>
      <c r="B405" s="2"/>
      <c r="C405" s="2"/>
      <c r="D405" s="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5"/>
      <c r="Z405" s="5"/>
    </row>
    <row r="406" spans="1:26">
      <c r="A406" s="2"/>
      <c r="B406" s="2"/>
      <c r="C406" s="2"/>
      <c r="D406" s="2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5"/>
      <c r="Z406" s="5"/>
    </row>
    <row r="407" spans="1:26">
      <c r="A407" s="2"/>
      <c r="B407" s="2"/>
      <c r="C407" s="2"/>
      <c r="D407" s="2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5"/>
      <c r="Z407" s="5"/>
    </row>
    <row r="408" spans="1:26">
      <c r="A408" s="2"/>
      <c r="B408" s="2"/>
      <c r="C408" s="2"/>
      <c r="D408" s="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5"/>
      <c r="Z408" s="5"/>
    </row>
    <row r="409" spans="1:26">
      <c r="A409" s="2"/>
      <c r="B409" s="2"/>
      <c r="C409" s="2"/>
      <c r="D409" s="2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5"/>
      <c r="Z409" s="5"/>
    </row>
    <row r="410" spans="1:26">
      <c r="A410" s="2"/>
      <c r="B410" s="2"/>
      <c r="C410" s="2"/>
      <c r="D410" s="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5"/>
      <c r="Z410" s="5"/>
    </row>
    <row r="411" spans="1:26">
      <c r="A411" s="2"/>
      <c r="B411" s="2"/>
      <c r="C411" s="2"/>
      <c r="D411" s="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5"/>
      <c r="Z411" s="5"/>
    </row>
    <row r="412" spans="1:26">
      <c r="A412" s="2"/>
      <c r="B412" s="2"/>
      <c r="C412" s="2"/>
      <c r="D412" s="2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5"/>
      <c r="Z412" s="5"/>
    </row>
    <row r="413" spans="1:26">
      <c r="A413" s="2"/>
      <c r="B413" s="2"/>
      <c r="C413" s="2"/>
      <c r="D413" s="2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5"/>
      <c r="Z413" s="5"/>
    </row>
    <row r="414" spans="1:26">
      <c r="A414" s="2"/>
      <c r="B414" s="2"/>
      <c r="C414" s="2"/>
      <c r="D414" s="2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5"/>
      <c r="Z414" s="5"/>
    </row>
    <row r="415" spans="1:26">
      <c r="A415" s="2"/>
      <c r="B415" s="2"/>
      <c r="C415" s="2"/>
      <c r="D415" s="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5"/>
      <c r="Z415" s="5"/>
    </row>
    <row r="416" spans="1:26">
      <c r="A416" s="2"/>
      <c r="B416" s="2"/>
      <c r="C416" s="2"/>
      <c r="D416" s="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5"/>
      <c r="Z416" s="5"/>
    </row>
    <row r="417" spans="1:26">
      <c r="A417" s="2"/>
      <c r="B417" s="2"/>
      <c r="C417" s="2"/>
      <c r="D417" s="2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5"/>
      <c r="Z417" s="5"/>
    </row>
    <row r="418" spans="1:26">
      <c r="A418" s="2"/>
      <c r="B418" s="2"/>
      <c r="C418" s="2"/>
      <c r="D418" s="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5"/>
      <c r="Z418" s="5"/>
    </row>
    <row r="419" spans="1:26">
      <c r="A419" s="2"/>
      <c r="B419" s="2"/>
      <c r="C419" s="2"/>
      <c r="D419" s="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5"/>
      <c r="Z419" s="5"/>
    </row>
    <row r="420" spans="1:26">
      <c r="A420" s="2"/>
      <c r="B420" s="2"/>
      <c r="C420" s="2"/>
      <c r="D420" s="2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5"/>
      <c r="Z420" s="5"/>
    </row>
    <row r="421" spans="1:26">
      <c r="A421" s="2"/>
      <c r="B421" s="2"/>
      <c r="C421" s="2"/>
      <c r="D421" s="2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5"/>
      <c r="Z421" s="5"/>
    </row>
    <row r="422" spans="1:26">
      <c r="A422" s="2"/>
      <c r="B422" s="2"/>
      <c r="C422" s="2"/>
      <c r="D422" s="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5"/>
      <c r="Z422" s="5"/>
    </row>
    <row r="423" spans="1:26">
      <c r="A423" s="2"/>
      <c r="B423" s="2"/>
      <c r="C423" s="2"/>
      <c r="D423" s="2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5"/>
      <c r="Z423" s="5"/>
    </row>
    <row r="424" spans="1:26">
      <c r="A424" s="2"/>
      <c r="B424" s="2"/>
      <c r="C424" s="2"/>
      <c r="D424" s="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5"/>
      <c r="Z424" s="5"/>
    </row>
    <row r="425" spans="1:26">
      <c r="A425" s="2"/>
      <c r="B425" s="2"/>
      <c r="C425" s="2"/>
      <c r="D425" s="2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5"/>
      <c r="Z425" s="5"/>
    </row>
    <row r="426" spans="1:26">
      <c r="A426" s="2"/>
      <c r="B426" s="2"/>
      <c r="C426" s="2"/>
      <c r="D426" s="2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5"/>
      <c r="Z426" s="5"/>
    </row>
    <row r="427" spans="1:26">
      <c r="A427" s="2"/>
      <c r="B427" s="2"/>
      <c r="C427" s="2"/>
      <c r="D427" s="2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5"/>
      <c r="Z427" s="5"/>
    </row>
    <row r="428" spans="1:26">
      <c r="A428" s="2"/>
      <c r="B428" s="2"/>
      <c r="C428" s="2"/>
      <c r="D428" s="2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5"/>
      <c r="Z428" s="5"/>
    </row>
    <row r="429" spans="1:26">
      <c r="A429" s="2"/>
      <c r="B429" s="2"/>
      <c r="C429" s="2"/>
      <c r="D429" s="2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5"/>
      <c r="Z429" s="5"/>
    </row>
    <row r="430" spans="1:26">
      <c r="A430" s="2"/>
      <c r="B430" s="2"/>
      <c r="C430" s="2"/>
      <c r="D430" s="2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5"/>
      <c r="Z430" s="5"/>
    </row>
    <row r="431" spans="1:26">
      <c r="A431" s="2"/>
      <c r="B431" s="2"/>
      <c r="C431" s="2"/>
      <c r="D431" s="2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5"/>
      <c r="Z431" s="5"/>
    </row>
    <row r="432" spans="1:26">
      <c r="A432" s="2"/>
      <c r="B432" s="2"/>
      <c r="C432" s="2"/>
      <c r="D432" s="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5"/>
      <c r="Z432" s="5"/>
    </row>
    <row r="433" spans="1:26">
      <c r="A433" s="2"/>
      <c r="B433" s="2"/>
      <c r="C433" s="2"/>
      <c r="D433" s="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5"/>
      <c r="Z433" s="5"/>
    </row>
    <row r="434" spans="1:26">
      <c r="A434" s="2"/>
      <c r="B434" s="2"/>
      <c r="C434" s="2"/>
      <c r="D434" s="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5"/>
      <c r="Z434" s="5"/>
    </row>
    <row r="435" spans="1:26">
      <c r="A435" s="2"/>
      <c r="B435" s="2"/>
      <c r="C435" s="2"/>
      <c r="D435" s="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5"/>
      <c r="Z435" s="5"/>
    </row>
    <row r="436" spans="1:26">
      <c r="A436" s="2"/>
      <c r="B436" s="2"/>
      <c r="C436" s="2"/>
      <c r="D436" s="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5"/>
      <c r="Z436" s="5"/>
    </row>
    <row r="437" spans="1:26">
      <c r="A437" s="2"/>
      <c r="B437" s="2"/>
      <c r="C437" s="2"/>
      <c r="D437" s="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5"/>
      <c r="Z437" s="5"/>
    </row>
    <row r="438" spans="1:26">
      <c r="A438" s="2"/>
      <c r="B438" s="2"/>
      <c r="C438" s="2"/>
      <c r="D438" s="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5"/>
      <c r="Z438" s="5"/>
    </row>
    <row r="439" spans="1:26">
      <c r="A439" s="2"/>
      <c r="B439" s="2"/>
      <c r="C439" s="2"/>
      <c r="D439" s="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5"/>
      <c r="Z439" s="5"/>
    </row>
    <row r="440" spans="1:26">
      <c r="A440" s="2"/>
      <c r="B440" s="2"/>
      <c r="C440" s="2"/>
      <c r="D440" s="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5"/>
      <c r="Z440" s="5"/>
    </row>
    <row r="441" spans="1:26">
      <c r="A441" s="2"/>
      <c r="B441" s="2"/>
      <c r="C441" s="2"/>
      <c r="D441" s="2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5"/>
      <c r="Z441" s="5"/>
    </row>
    <row r="442" spans="1:26">
      <c r="A442" s="2"/>
      <c r="B442" s="2"/>
      <c r="C442" s="2"/>
      <c r="D442" s="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5"/>
      <c r="Z442" s="5"/>
    </row>
    <row r="443" spans="1:26">
      <c r="A443" s="2"/>
      <c r="B443" s="2"/>
      <c r="C443" s="2"/>
      <c r="D443" s="2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5"/>
      <c r="Z443" s="5"/>
    </row>
    <row r="444" spans="1:26">
      <c r="A444" s="2"/>
      <c r="B444" s="2"/>
      <c r="C444" s="2"/>
      <c r="D444" s="2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5"/>
      <c r="Z444" s="5"/>
    </row>
    <row r="445" spans="1:26">
      <c r="A445" s="2"/>
      <c r="B445" s="2"/>
      <c r="C445" s="2"/>
      <c r="D445" s="2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5"/>
      <c r="Z445" s="5"/>
    </row>
    <row r="446" spans="1:26">
      <c r="A446" s="2"/>
      <c r="B446" s="2"/>
      <c r="C446" s="2"/>
      <c r="D446" s="2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5"/>
      <c r="Z446" s="5"/>
    </row>
    <row r="447" spans="1:26">
      <c r="A447" s="2"/>
      <c r="B447" s="2"/>
      <c r="C447" s="2"/>
      <c r="D447" s="2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5"/>
      <c r="Z447" s="5"/>
    </row>
    <row r="448" spans="1:26">
      <c r="A448" s="2"/>
      <c r="B448" s="2"/>
      <c r="C448" s="2"/>
      <c r="D448" s="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5"/>
      <c r="Z448" s="5"/>
    </row>
    <row r="449" spans="1:26">
      <c r="A449" s="2"/>
      <c r="B449" s="2"/>
      <c r="C449" s="2"/>
      <c r="D449" s="2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5"/>
      <c r="Z449" s="5"/>
    </row>
    <row r="450" spans="1:26">
      <c r="A450" s="2"/>
      <c r="B450" s="2"/>
      <c r="C450" s="2"/>
      <c r="D450" s="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5"/>
      <c r="Z450" s="5"/>
    </row>
    <row r="451" spans="1:26">
      <c r="A451" s="2"/>
      <c r="B451" s="2"/>
      <c r="C451" s="2"/>
      <c r="D451" s="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5"/>
      <c r="Z451" s="5"/>
    </row>
    <row r="452" spans="1:26">
      <c r="A452" s="2"/>
      <c r="B452" s="2"/>
      <c r="C452" s="2"/>
      <c r="D452" s="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5"/>
      <c r="Z452" s="5"/>
    </row>
    <row r="453" spans="1:26">
      <c r="A453" s="2"/>
      <c r="B453" s="2"/>
      <c r="C453" s="2"/>
      <c r="D453" s="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5"/>
      <c r="Z453" s="5"/>
    </row>
    <row r="454" spans="1:26">
      <c r="A454" s="2"/>
      <c r="B454" s="2"/>
      <c r="C454" s="2"/>
      <c r="D454" s="2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5"/>
      <c r="Z454" s="5"/>
    </row>
    <row r="455" spans="1:26">
      <c r="A455" s="2"/>
      <c r="B455" s="2"/>
      <c r="C455" s="2"/>
      <c r="D455" s="2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5"/>
      <c r="Z455" s="5"/>
    </row>
    <row r="456" spans="1:26">
      <c r="A456" s="2"/>
      <c r="B456" s="2"/>
      <c r="C456" s="2"/>
      <c r="D456" s="2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5"/>
      <c r="Z456" s="5"/>
    </row>
    <row r="457" spans="1:26">
      <c r="A457" s="2"/>
      <c r="B457" s="2"/>
      <c r="C457" s="2"/>
      <c r="D457" s="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5"/>
      <c r="Z457" s="5"/>
    </row>
    <row r="458" spans="1:26">
      <c r="A458" s="2"/>
      <c r="B458" s="2"/>
      <c r="C458" s="2"/>
      <c r="D458" s="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5"/>
      <c r="Z458" s="5"/>
    </row>
    <row r="459" spans="1:26">
      <c r="A459" s="2"/>
      <c r="B459" s="2"/>
      <c r="C459" s="2"/>
      <c r="D459" s="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5"/>
      <c r="Z459" s="5"/>
    </row>
    <row r="460" spans="1:26">
      <c r="A460" s="2"/>
      <c r="B460" s="2"/>
      <c r="C460" s="2"/>
      <c r="D460" s="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5"/>
      <c r="Z460" s="5"/>
    </row>
    <row r="461" spans="1:26">
      <c r="A461" s="2"/>
      <c r="B461" s="2"/>
      <c r="C461" s="2"/>
      <c r="D461" s="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5"/>
      <c r="Z461" s="5"/>
    </row>
    <row r="462" spans="1:26">
      <c r="A462" s="2"/>
      <c r="B462" s="2"/>
      <c r="C462" s="2"/>
      <c r="D462" s="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5"/>
      <c r="Z462" s="5"/>
    </row>
    <row r="463" spans="1:26">
      <c r="A463" s="2"/>
      <c r="B463" s="2"/>
      <c r="C463" s="2"/>
      <c r="D463" s="2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5"/>
      <c r="Z463" s="5"/>
    </row>
    <row r="464" spans="1:26">
      <c r="A464" s="2"/>
      <c r="B464" s="2"/>
      <c r="C464" s="2"/>
      <c r="D464" s="2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5"/>
      <c r="Z464" s="5"/>
    </row>
    <row r="465" spans="1:26">
      <c r="A465" s="2"/>
      <c r="B465" s="2"/>
      <c r="C465" s="2"/>
      <c r="D465" s="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5"/>
      <c r="Z465" s="5"/>
    </row>
    <row r="466" spans="1:26">
      <c r="A466" s="2"/>
      <c r="B466" s="2"/>
      <c r="C466" s="2"/>
      <c r="D466" s="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5"/>
      <c r="Z466" s="5"/>
    </row>
    <row r="467" spans="1:26">
      <c r="A467" s="2"/>
      <c r="B467" s="2"/>
      <c r="C467" s="2"/>
      <c r="D467" s="2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5"/>
      <c r="Z467" s="5"/>
    </row>
    <row r="468" spans="1:26">
      <c r="A468" s="2"/>
      <c r="B468" s="2"/>
      <c r="C468" s="2"/>
      <c r="D468" s="2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5"/>
      <c r="Z468" s="5"/>
    </row>
    <row r="469" spans="1:26">
      <c r="A469" s="2"/>
      <c r="B469" s="2"/>
      <c r="C469" s="2"/>
      <c r="D469" s="2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5"/>
      <c r="Z469" s="5"/>
    </row>
    <row r="470" spans="1:26">
      <c r="A470" s="2"/>
      <c r="B470" s="2"/>
      <c r="C470" s="2"/>
      <c r="D470" s="2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</sheetData>
  <pageMargins left="0.7" right="0.7" top="0.75" bottom="0.75" header="0" footer="0"/>
  <pageSetup orientation="landscape" horizontalDpi="300" verticalDpi="300" r:id="rId1"/>
  <headerFooter>
    <oddHeader>&amp;LJanáčkova akademie múzických umění v Brně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37950-5FA4-43FA-891C-25CDB4DACF60}"/>
</file>

<file path=customXml/itemProps2.xml><?xml version="1.0" encoding="utf-8"?>
<ds:datastoreItem xmlns:ds="http://schemas.openxmlformats.org/officeDocument/2006/customXml" ds:itemID="{3FCA48B9-C5B7-4778-B5A9-CD51A463C2C3}"/>
</file>

<file path=customXml/itemProps3.xml><?xml version="1.0" encoding="utf-8"?>
<ds:datastoreItem xmlns:ds="http://schemas.openxmlformats.org/officeDocument/2006/customXml" ds:itemID="{ED8B87D5-6BDE-4BFC-A2A0-51238D55B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cp:keywords/>
  <dc:description/>
  <cp:lastModifiedBy/>
  <cp:revision>11</cp:revision>
  <dcterms:created xsi:type="dcterms:W3CDTF">2015-04-02T07:33:13Z</dcterms:created>
  <dcterms:modified xsi:type="dcterms:W3CDTF">2025-03-28T09:55:27Z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ContentTypeId">
    <vt:lpwstr>0x010100D8D6B9A76469654CA709F9A4AE22D0C8</vt:lpwstr>
  </property>
  <property fmtid="{D5CDD505-2E9C-101B-9397-08002B2CF9AE}" pid="7" name="MediaServiceImageTags">
    <vt:lpwstr/>
  </property>
</Properties>
</file>