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PHD_Infra/JAK 9/Počítačové stanice/Počítačové stanice pro DnO/"/>
    </mc:Choice>
  </mc:AlternateContent>
  <xr:revisionPtr revIDLastSave="1" documentId="8_{562FDC1D-6514-4E60-A390-29E2912569D7}" xr6:coauthVersionLast="47" xr6:coauthVersionMax="47" xr10:uidLastSave="{12DCC446-9B36-47D5-B308-47AE5401663D}"/>
  <bookViews>
    <workbookView xWindow="-120" yWindow="-120" windowWidth="29040" windowHeight="17520" xr2:uid="{00000000-000D-0000-FFFF-FFFF00000000}"/>
  </bookViews>
  <sheets>
    <sheet name="Počítačové stan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2" l="1"/>
  <c r="D70" i="2"/>
  <c r="D44" i="2"/>
</calcChain>
</file>

<file path=xl/sharedStrings.xml><?xml version="1.0" encoding="utf-8"?>
<sst xmlns="http://schemas.openxmlformats.org/spreadsheetml/2006/main" count="117" uniqueCount="100">
  <si>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</si>
  <si>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</si>
  <si>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</si>
  <si>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</si>
  <si>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</si>
  <si>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</si>
  <si>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Položka č. 1</t>
  </si>
  <si>
    <t>Nabízený model</t>
  </si>
  <si>
    <t>Technické parametry nabízeného modelu</t>
  </si>
  <si>
    <t>Operační systém</t>
  </si>
  <si>
    <t>Grafická karta</t>
  </si>
  <si>
    <t>Záruka</t>
  </si>
  <si>
    <t>24 měsíců</t>
  </si>
  <si>
    <t>Položka č. 2</t>
  </si>
  <si>
    <t>Příslušenství</t>
  </si>
  <si>
    <t>Cena celkem za  (v Kč bez DPH)</t>
  </si>
  <si>
    <t>Veřejná zakázka na dodávky</t>
  </si>
  <si>
    <t>Příloha č. 1:   Technická specifikace zařízení a cenová kalkulace k VZ: Jak 19 - Počítačové stanice pro DnO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</si>
  <si>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</si>
  <si>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</si>
  <si>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Grafická počítačová stanice a příslušenství</t>
  </si>
  <si>
    <t>Požadované technické parametry jsou MINIMÁLNÍ, není-li uvedeno jinak</t>
  </si>
  <si>
    <t>Pracovní stanice</t>
  </si>
  <si>
    <t>Možnost nativně pracovat v operačních systémech MS Windows, Linux a Mac OS</t>
  </si>
  <si>
    <t>Procesor</t>
  </si>
  <si>
    <t xml:space="preserve">Stanice bude osazena procesorem min. 10400 passmark bodu dle .. http://www.cpubenchmark.net  </t>
  </si>
  <si>
    <t>Operační paměť</t>
  </si>
  <si>
    <t>Minimálně RAM pamět 96 GB DDR5 ECC (4800 MHz)</t>
  </si>
  <si>
    <t>Úložiště</t>
  </si>
  <si>
    <t>Minimálně 2 TB flashové SSD interní úložiště na sběrnici NVMe a možností rozšíření na min. 4 TB SSD</t>
  </si>
  <si>
    <t>Připojení externích monitorů</t>
  </si>
  <si>
    <t>Podpora až pro 4x 6K profesionálních displejů</t>
  </si>
  <si>
    <t>Grafický akcelerátor</t>
  </si>
  <si>
    <t>Osazeno grafickou kartou s min. 290000 body podle benchmark Geekbench 6 Metal</t>
  </si>
  <si>
    <t>bezdrátová myš, připojuje k počítači prostřednictvím Bluetooth, nabíjí pomocí portu USB-C, obsahuje dotykový povrch na celé horní části myši</t>
  </si>
  <si>
    <t>Včetně originální klávesnice CZ s numerickou klávesnicí</t>
  </si>
  <si>
    <t>Zdroj</t>
  </si>
  <si>
    <t>Maximální dlouhodobý příkon 400 W</t>
  </si>
  <si>
    <t>Digitální výstup</t>
  </si>
  <si>
    <t>Stanice musí umožňovat digitální výstup videa přes Thunderbolt</t>
  </si>
  <si>
    <t xml:space="preserve">Operační systém dodané stanice musí být certifikován pro grafické software aplikace Avid Media Composer, Blender, Resolve DaVinci, Final Cut a Adobe Premiere, Qlab (na škole již tyto aplikace existují a používají se pro akreditovanou výuku); preferujeme Mac OS, z důvodu zajištění kontinuity akreditované výuky studentů v tomto OS.  </t>
  </si>
  <si>
    <t>Audio výstup</t>
  </si>
  <si>
    <t>Min. 1x 3,5mm sluchátkový jack s podporou sluchátek s mikrofonem</t>
  </si>
  <si>
    <t>Thunderbolt porty</t>
  </si>
  <si>
    <t>Minimálně 6x port Thunderbolt 5</t>
  </si>
  <si>
    <t>USB porty</t>
  </si>
  <si>
    <t>Pracovní stanice musí obsahovat minimálně 2x porty USB-A a minimálně 2x USB-C porty</t>
  </si>
  <si>
    <t xml:space="preserve">Zpřístupnění </t>
  </si>
  <si>
    <t>Operační systém pracovní stanice musí zahrnovat integrované funkce na podporu zraku, sluchu, pohyblivosti a učení v minimálním rozsahu: hlasové ovládání, diktování, převod textu na řeč, zvýšení kontrastu, zvětšení, skryté titulky</t>
  </si>
  <si>
    <t>Wifi</t>
  </si>
  <si>
    <t>Musí obsahovat Wi-Fi 6E kompatibilní se specifikacemi min. IEEE 802.11ax</t>
  </si>
  <si>
    <t>Bluetooth</t>
  </si>
  <si>
    <t>Podpora Bluetooth 5.3</t>
  </si>
  <si>
    <t>Sloty pro paměťové karty</t>
  </si>
  <si>
    <t>Minimálně 1x slot pro kartu SDXC</t>
  </si>
  <si>
    <t>Energetická náročnost</t>
  </si>
  <si>
    <t>Nabízená stanice splňuje požadavky normy ENERGY STAR 8</t>
  </si>
  <si>
    <t xml:space="preserve">Připojení 10 GbE </t>
  </si>
  <si>
    <t>Minimálně 1x port 10Gb ethernetu (podpora pro 10Gb ethernet přes metalickou kabeláž)</t>
  </si>
  <si>
    <t>Patch kabel Cat.6A, stíněný, LSZH, minimální délka 5m</t>
  </si>
  <si>
    <t>USB adaptér</t>
  </si>
  <si>
    <t>Minimálně 3ks USB‑C/USB adaptér</t>
  </si>
  <si>
    <t>Thunderbolt na USB kabel</t>
  </si>
  <si>
    <t>Minimálně 1ks kabel Thunderbolt 5-to-USB‑C (minimálně 1m)</t>
  </si>
  <si>
    <t>Vysokorychlostní 8K/4K HDMI kabel</t>
  </si>
  <si>
    <t>Minimálně 2ks vysokorychlostní 8K/4K HDMI kabel v délce minimálně 2m</t>
  </si>
  <si>
    <t>Počet kusů</t>
  </si>
  <si>
    <t>Cena za 1 kus (Kč bez DPH)</t>
  </si>
  <si>
    <t>Výkonná grafická počítačová stanice pro práci ve VR</t>
  </si>
  <si>
    <t>Základní deska</t>
  </si>
  <si>
    <t>Základní deska počítače bude umožňovat připojení a kompatibilitu se všemi níže uvedenými komponentami. konektivita základní desky minimálně: USB 3.2 Gen 2, USB 3.2 Gen 2x2, RJ-45 (LAN) 5Gbps, WiFi, Bluetooth, 8ch integrovaná zvuková karta;</t>
  </si>
  <si>
    <t>PC skříň</t>
  </si>
  <si>
    <t>Základní ovládací panel počítače poskytující možnost ovládání a přípojení různých periférií je umístěn na horní části skříně z důvodu přístupnosti (plánované umístění na místě s horší dostupností). Konektivitivita ovládacího panelu min. sluchátka/mikrofon, USB 3.2 Gen 1, USB 3.2 Gen 2, USB-C, sepínací tlačítko napájení.
Preferujeme černé barevné provedení.</t>
  </si>
  <si>
    <t>Stanice bude osazena procesorem min. 66000 passmark bodu dle .. http://www.cpubenchmark.net ; procesor obsahuje grafické  jádro;</t>
  </si>
  <si>
    <t>Chlazení procesoru</t>
  </si>
  <si>
    <t>Vodní chlazení - kompletní uzavřený set, max. hlučnost 33dB;</t>
  </si>
  <si>
    <t>Minimálně RAM pamět 96 GB DDR5  (6 000 MHz) - preferujeme 2x 48GB</t>
  </si>
  <si>
    <t>Úložiště SSD</t>
  </si>
  <si>
    <t>Minimálně 2 TB flashové SSD interní úložiště na sběrnici NVMe a možností rozšíření na min. 4 TB SSD (rychlost čtení 7000MB/s, rychlost zápisu min. 6000MB/s)</t>
  </si>
  <si>
    <t>Úložiště HDD</t>
  </si>
  <si>
    <t>2ks Pevný disk 3.5", cache min. 256 MB, kapacita 4TB - možnost zapojení v RAID</t>
  </si>
  <si>
    <t>Osazeno grafickou kartou s min. 265 000 body podle benchmark Geekbench; podpora VR</t>
  </si>
  <si>
    <t>Stanice musí umožňovat minimálně 3x DisplayPort výstup 2.1, 1x HDMI 2.1</t>
  </si>
  <si>
    <t xml:space="preserve">Zdroj o výkonu min. 850W s možností odpojitelných kabelů; 
funkce: tepelná regulace otáček, Zero RPM mode;
typ ochrany: ochrana proti přehřátí, proti přetížení i proti zkratu; podpěťová i přepěťová ochrana. </t>
  </si>
  <si>
    <t>předinstalovaný operační systém Windows 11 Pro. Stanice bude určena pro provoz se stávajícími aplikacemi používanými při výuce, nepodporujících provoz v jiném OS (např.: WYSIWYG - Cast Software, grandMA2 on PC, MA 3D Software –  MA Lighting), nutnost zajištění kompatibility HW s těmito aplikacemi a školní infranstrukturou.</t>
  </si>
  <si>
    <t>USB 2.0, USB 3.2 Gen 1, USB 3.2 Gen 2, USB 3.2 Gen 2x2, USB 4</t>
  </si>
  <si>
    <t>Zvuková karta PCI</t>
  </si>
  <si>
    <t>Zvuková karta umožňující 4 simultánní analogové vstupy a výstupy;
záznam zvuku v min. kvalitě 24-bit/96kHz; optické rozhraní S/PDIF; zvuková karta propojená přes PCIe slot;</t>
  </si>
  <si>
    <t>Virtuální zvuková karta</t>
  </si>
  <si>
    <t>Dante Virtual Soundcard Transferable License – software (jedná se licenci software pro zajištění kompatibility s již stávajícím audiosystémem zvukových monitorů (Dante protokol) videostřižny a AV systému  používaného na odborném pracovišti). Tato pracovní stanice bude součástí tohoto AV řetězce.</t>
  </si>
  <si>
    <t>Síťová karta</t>
  </si>
  <si>
    <t>interní – například přes PCI slot, min. 1 LAN konektor, max. přenosová rychlost až  10 000 Mb/s</t>
  </si>
  <si>
    <t>Klávesnice</t>
  </si>
  <si>
    <t>bezdrátová podsvícená klávesnice s baterií s možností připojit i na kabel, češká lokalizace, podsvícené klávesy, s bezdrátovým USB přijímačem, multimediální klávesy, možnost současně připojit až tří zařízení; tichá; kompatibilní s následujícími OS: iPadOS, Linux, MacOS, Windows 10, Windows 11</t>
  </si>
  <si>
    <t>Myš</t>
  </si>
  <si>
    <t xml:space="preserve">bezdrátová myš s trackballem a tichými tlačítky
rozlišení min. 400-1800 DPI
Počet tlačítek: 5 (levé/pravé, zpět/vpřed, rolovací kolečko s prostředním tlačítkem)
Počet přizpůsobitelných tlačítek: 3 (zpět/vpřed, prostřední tlačítko)
napájená výměnou baterií s běžnou dostupností 
bezdrátové propojení možné i přes USB přijímač
</t>
  </si>
  <si>
    <t>Příslušenství brýle pro VR/XR</t>
  </si>
  <si>
    <r>
      <t>Set pro práci ve virtuální a smíšené realitě: brýle (headset) pro virtuální realitu s dvěmi samostatnými displejemi pro každé oko s rozlišením min. 2400x2400px; zorné pole min. 110 °; 
obnovovací frekvence min. 90 Hz; 
možnost nastavení vzdálenosti očí každého uživatele min. v rozpětí 60-70mm; 
možnost pozorování okolí přes integrované kamery bez nutnosti sundání brýlí; nastavitelné popruhy podle velikosti hlavy uživatele; Snímač sledování headsetu  (určující pozici uživatele ve virtuálním prostoru) s dosahem min. 10x10m s možností systém rozšířit o zařízení s dosahem sledované plochy až 1000m</t>
    </r>
    <r>
      <rPr>
        <i/>
        <vertAlign val="superscript"/>
        <sz val="10"/>
        <rFont val="Calibri"/>
        <family val="2"/>
        <charset val="238"/>
      </rPr>
      <t>2</t>
    </r>
    <r>
      <rPr>
        <i/>
        <sz val="10"/>
        <rFont val="Calibri"/>
        <family val="2"/>
        <charset val="238"/>
      </rPr>
      <t xml:space="preserve">. Součástí setu dva ergonomické ovlače s tlačítky umožňující ovládat nastavení a procesy ve virtuálním prostředí, zároveň detekují pozici rukou ve virtuálním prostoru.
konektivita: Bluetooth 5.2, , USB-C s podporou DisplayPort, Wi-Fi 6;
integrované duální mikrofony;
součástí headsetu jsou i integrovaná sluchátka;
možnost využití interního úložiště až 2TB pomocí externí karty;
propojovací kabeláž a převodníky: převodník pro propojení s PC, Kabel USB-C 3.2 Gen2 (5 m); Adaptér USB-C na DisplayPort; Adaptér Mini DisplayPort na DisplayPort; Kabel USB-C na USB-C pro nabíjení (1,2 m); Napájecí adaptér USB-C PD. </t>
    </r>
  </si>
  <si>
    <t>Poznámka</t>
  </si>
  <si>
    <t>Operační systém bude nainstalován na SSD úložišti dle následných požadavků zadavatele; pracovní stanice bude dodána v sestaveném stavu s nejnovějším firmware a aktualizacemi OS. Součástí dodávky bude veškeré příslušenství dodané s jednotlivými komponentami. Softwarové licence budou registrovány na uživatelské údaje zadavatele.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</si>
</sst>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1155CC"/>
      <name val="Calibri"/>
      <family val="2"/>
    </font>
    <font>
      <u/>
      <sz val="12"/>
      <color rgb="FF1155CC"/>
      <name val="Calibri"/>
      <family val="2"/>
    </font>
    <font>
      <b/>
      <sz val="12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i/>
      <vertAlign val="superscript"/>
      <sz val="1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5" fillId="3" borderId="2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horizontal="center"/>
    </xf>
    <xf numFmtId="0" fontId="8" fillId="0" borderId="0" xfId="1" applyFont="1"/>
    <xf numFmtId="0" fontId="3" fillId="0" borderId="7" xfId="1" applyFont="1" applyBorder="1" applyAlignment="1">
      <alignment horizontal="left" vertical="top" wrapText="1"/>
    </xf>
    <xf numFmtId="0" fontId="9" fillId="0" borderId="0" xfId="1" applyFont="1"/>
    <xf numFmtId="0" fontId="7" fillId="0" borderId="0" xfId="1" applyFont="1"/>
    <xf numFmtId="0" fontId="4" fillId="6" borderId="2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7" borderId="4" xfId="1" applyFont="1" applyFill="1" applyBorder="1" applyAlignment="1">
      <alignment horizontal="center" vertical="center" wrapText="1"/>
    </xf>
    <xf numFmtId="4" fontId="2" fillId="7" borderId="4" xfId="1" applyNumberFormat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4" fontId="2" fillId="8" borderId="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4" fillId="3" borderId="1" xfId="1" applyFont="1" applyFill="1" applyBorder="1" applyAlignment="1">
      <alignment horizontal="left" vertical="center"/>
    </xf>
    <xf numFmtId="0" fontId="11" fillId="0" borderId="6" xfId="1" applyFont="1" applyBorder="1" applyAlignment="1">
      <alignment horizontal="justify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justify" vertical="top" wrapText="1"/>
    </xf>
    <xf numFmtId="0" fontId="11" fillId="0" borderId="8" xfId="1" applyFont="1" applyBorder="1" applyAlignment="1">
      <alignment vertical="top" wrapText="1"/>
    </xf>
    <xf numFmtId="0" fontId="12" fillId="6" borderId="2" xfId="1" applyFont="1" applyFill="1" applyBorder="1" applyAlignment="1">
      <alignment horizontal="left" vertical="center" wrapText="1"/>
    </xf>
    <xf numFmtId="3" fontId="13" fillId="0" borderId="4" xfId="1" applyNumberFormat="1" applyFont="1" applyBorder="1" applyAlignment="1">
      <alignment horizontal="left" vertical="center" wrapText="1"/>
    </xf>
    <xf numFmtId="0" fontId="16" fillId="0" borderId="0" xfId="1" applyFont="1"/>
    <xf numFmtId="0" fontId="17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</cellXfs>
  <cellStyles count="2">
    <cellStyle name="Normální" xfId="0" builtinId="0"/>
    <cellStyle name="Normální 2" xfId="1" xr:uid="{3A0D704E-63A1-43AC-9CFB-1B917C035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E45F-A2FD-4F44-9AA3-076FC98EEE9D}">
  <dimension ref="A1:Z73"/>
  <sheetViews>
    <sheetView tabSelected="1" zoomScaleNormal="100" workbookViewId="0">
      <selection activeCell="A13" sqref="A13"/>
    </sheetView>
  </sheetViews>
  <sheetFormatPr defaultColWidth="8.7109375" defaultRowHeight="15" x14ac:dyDescent="0.25"/>
  <cols>
    <col min="1" max="1" width="51.140625" style="5" customWidth="1"/>
    <col min="2" max="2" width="71.140625" style="37" customWidth="1"/>
    <col min="3" max="3" width="36" style="5" bestFit="1" customWidth="1"/>
    <col min="4" max="4" width="34" style="5" bestFit="1" customWidth="1"/>
    <col min="5" max="5" width="19.7109375" style="5" customWidth="1"/>
    <col min="6" max="6" width="8" style="5" customWidth="1"/>
    <col min="7" max="7" width="14.42578125" style="5" customWidth="1"/>
    <col min="8" max="24" width="8" style="5" customWidth="1"/>
    <col min="25" max="1025" width="14.42578125" style="5" customWidth="1"/>
    <col min="1026" max="16384" width="8.7109375" style="5"/>
  </cols>
  <sheetData>
    <row r="1" spans="1:26" ht="15.75" x14ac:dyDescent="0.25">
      <c r="A1" s="1" t="s">
        <v>16</v>
      </c>
      <c r="B1" s="26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</row>
    <row r="2" spans="1:26" x14ac:dyDescent="0.25">
      <c r="A2" s="1"/>
      <c r="B2" s="27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</row>
    <row r="3" spans="1:26" x14ac:dyDescent="0.25">
      <c r="A3" s="6" t="s">
        <v>17</v>
      </c>
      <c r="B3" s="28"/>
      <c r="C3" s="6"/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</row>
    <row r="4" spans="1:26" x14ac:dyDescent="0.25">
      <c r="A4" s="1"/>
      <c r="B4" s="28"/>
      <c r="C4" s="1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</row>
    <row r="5" spans="1:26" x14ac:dyDescent="0.25">
      <c r="A5" s="2" t="s">
        <v>0</v>
      </c>
      <c r="B5" s="28"/>
      <c r="C5" s="2"/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</row>
    <row r="6" spans="1:26" x14ac:dyDescent="0.25">
      <c r="A6" s="2" t="s">
        <v>1</v>
      </c>
      <c r="B6" s="28"/>
      <c r="C6" s="2"/>
      <c r="D6" s="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</row>
    <row r="7" spans="1:26" x14ac:dyDescent="0.25">
      <c r="A7" s="2" t="s">
        <v>2</v>
      </c>
      <c r="B7" s="29"/>
      <c r="C7" s="2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4"/>
      <c r="X7" s="4"/>
      <c r="Y7" s="4"/>
      <c r="Z7" s="4"/>
    </row>
    <row r="8" spans="1:26" x14ac:dyDescent="0.25">
      <c r="A8" s="2" t="s">
        <v>3</v>
      </c>
      <c r="B8" s="29"/>
      <c r="C8" s="2"/>
      <c r="D8" s="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"/>
      <c r="X8" s="4"/>
      <c r="Y8" s="4"/>
      <c r="Z8" s="4"/>
    </row>
    <row r="9" spans="1:26" x14ac:dyDescent="0.25">
      <c r="A9" s="2" t="s">
        <v>4</v>
      </c>
      <c r="B9" s="29"/>
      <c r="C9" s="2"/>
      <c r="D9" s="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4"/>
      <c r="Z9" s="4"/>
    </row>
    <row r="10" spans="1:26" x14ac:dyDescent="0.25">
      <c r="A10" s="2" t="s">
        <v>5</v>
      </c>
      <c r="B10" s="29"/>
      <c r="C10" s="2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4"/>
      <c r="Z10" s="4"/>
    </row>
    <row r="11" spans="1:26" x14ac:dyDescent="0.25">
      <c r="A11" s="2" t="s">
        <v>18</v>
      </c>
      <c r="B11" s="29"/>
      <c r="C11" s="2"/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4"/>
      <c r="Z11" s="4"/>
    </row>
    <row r="12" spans="1:26" x14ac:dyDescent="0.25">
      <c r="A12" s="2" t="s">
        <v>19</v>
      </c>
      <c r="B12" s="29"/>
      <c r="C12" s="2"/>
      <c r="D12" s="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4"/>
      <c r="Z12" s="4"/>
    </row>
    <row r="13" spans="1:26" x14ac:dyDescent="0.25">
      <c r="A13" s="44"/>
      <c r="B13" s="29"/>
      <c r="C13" s="2"/>
      <c r="D13" s="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4"/>
      <c r="Z13" s="4"/>
    </row>
    <row r="14" spans="1:26" x14ac:dyDescent="0.25">
      <c r="A14" s="2"/>
      <c r="B14" s="29"/>
      <c r="C14" s="2"/>
      <c r="D14" s="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4"/>
      <c r="Z14" s="4"/>
    </row>
    <row r="15" spans="1:26" x14ac:dyDescent="0.25">
      <c r="A15" s="1" t="s">
        <v>6</v>
      </c>
      <c r="B15" s="29"/>
      <c r="C15" s="1"/>
      <c r="D15" s="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4"/>
      <c r="Z15" s="4"/>
    </row>
    <row r="16" spans="1:26" x14ac:dyDescent="0.25">
      <c r="A16" s="9" t="s">
        <v>20</v>
      </c>
      <c r="B16" s="30" t="s">
        <v>21</v>
      </c>
      <c r="C16" s="10" t="s">
        <v>7</v>
      </c>
      <c r="D16" s="11" t="s">
        <v>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4"/>
      <c r="Z16" s="4"/>
    </row>
    <row r="17" spans="1:26" ht="15.75" x14ac:dyDescent="0.25">
      <c r="A17" s="12" t="s">
        <v>22</v>
      </c>
      <c r="B17" s="31" t="s">
        <v>23</v>
      </c>
      <c r="C17" s="40"/>
      <c r="D17" s="13"/>
      <c r="E17" s="14"/>
      <c r="F17" s="15"/>
      <c r="G17" s="1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</row>
    <row r="18" spans="1:26" ht="25.5" x14ac:dyDescent="0.25">
      <c r="A18" s="17" t="s">
        <v>24</v>
      </c>
      <c r="B18" s="32" t="s">
        <v>25</v>
      </c>
      <c r="C18" s="41"/>
      <c r="D18" s="13"/>
      <c r="E18" s="14"/>
      <c r="F18" s="15"/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</row>
    <row r="19" spans="1:26" ht="15.75" x14ac:dyDescent="0.25">
      <c r="A19" s="17" t="s">
        <v>26</v>
      </c>
      <c r="B19" s="33" t="s">
        <v>27</v>
      </c>
      <c r="C19" s="41"/>
      <c r="D19" s="13"/>
      <c r="E19" s="19"/>
      <c r="F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</row>
    <row r="20" spans="1:26" ht="25.5" x14ac:dyDescent="0.25">
      <c r="A20" s="17" t="s">
        <v>28</v>
      </c>
      <c r="B20" s="33" t="s">
        <v>29</v>
      </c>
      <c r="C20" s="41"/>
      <c r="D20" s="13"/>
      <c r="E20" s="19"/>
      <c r="F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</row>
    <row r="21" spans="1:26" ht="15.75" x14ac:dyDescent="0.25">
      <c r="A21" s="17" t="s">
        <v>30</v>
      </c>
      <c r="B21" s="32" t="s">
        <v>31</v>
      </c>
      <c r="C21" s="41"/>
      <c r="D21" s="13"/>
      <c r="E21" s="19"/>
      <c r="F21" s="1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</row>
    <row r="22" spans="1:26" ht="15.75" x14ac:dyDescent="0.25">
      <c r="A22" s="17" t="s">
        <v>32</v>
      </c>
      <c r="B22" s="32" t="s">
        <v>33</v>
      </c>
      <c r="C22" s="41"/>
      <c r="D22" s="13"/>
      <c r="E22" s="19"/>
      <c r="F22" s="1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</row>
    <row r="23" spans="1:26" ht="25.5" x14ac:dyDescent="0.25">
      <c r="A23" s="17" t="s">
        <v>14</v>
      </c>
      <c r="B23" s="32" t="s">
        <v>34</v>
      </c>
      <c r="C23" s="41"/>
      <c r="D23" s="13"/>
      <c r="E23" s="19"/>
      <c r="F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</row>
    <row r="24" spans="1:26" ht="15.75" x14ac:dyDescent="0.25">
      <c r="A24" s="17" t="s">
        <v>14</v>
      </c>
      <c r="B24" s="33" t="s">
        <v>35</v>
      </c>
      <c r="C24" s="41"/>
      <c r="D24" s="13"/>
      <c r="E24" s="19"/>
      <c r="F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</row>
    <row r="25" spans="1:26" ht="15.75" x14ac:dyDescent="0.25">
      <c r="A25" s="17" t="s">
        <v>36</v>
      </c>
      <c r="B25" s="33" t="s">
        <v>37</v>
      </c>
      <c r="C25" s="41"/>
      <c r="D25" s="13"/>
      <c r="E25" s="19"/>
      <c r="F25" s="1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</row>
    <row r="26" spans="1:26" ht="15.75" x14ac:dyDescent="0.25">
      <c r="A26" s="17" t="s">
        <v>38</v>
      </c>
      <c r="B26" s="34" t="s">
        <v>39</v>
      </c>
      <c r="C26" s="41"/>
      <c r="D26" s="13"/>
      <c r="E26" s="19"/>
      <c r="F26" s="1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ht="51" x14ac:dyDescent="0.25">
      <c r="A27" s="17" t="s">
        <v>9</v>
      </c>
      <c r="B27" s="32" t="s">
        <v>40</v>
      </c>
      <c r="C27" s="41"/>
      <c r="D27" s="13"/>
      <c r="E27" s="19"/>
      <c r="F27" s="1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</row>
    <row r="28" spans="1:26" ht="15.75" x14ac:dyDescent="0.25">
      <c r="A28" s="17" t="s">
        <v>41</v>
      </c>
      <c r="B28" s="32" t="s">
        <v>42</v>
      </c>
      <c r="C28" s="41"/>
      <c r="D28" s="13"/>
      <c r="E28" s="19"/>
      <c r="F28" s="1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</row>
    <row r="29" spans="1:26" ht="15.75" x14ac:dyDescent="0.25">
      <c r="A29" s="17" t="s">
        <v>43</v>
      </c>
      <c r="B29" s="34" t="s">
        <v>44</v>
      </c>
      <c r="C29" s="41"/>
      <c r="D29" s="13"/>
      <c r="E29" s="19"/>
      <c r="F29" s="1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  <c r="Z29" s="4"/>
    </row>
    <row r="30" spans="1:26" ht="15.75" x14ac:dyDescent="0.25">
      <c r="A30" s="17" t="s">
        <v>45</v>
      </c>
      <c r="B30" s="34" t="s">
        <v>46</v>
      </c>
      <c r="C30" s="41"/>
      <c r="D30" s="13"/>
      <c r="E30" s="19"/>
      <c r="F30" s="1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4"/>
      <c r="Z30" s="4"/>
    </row>
    <row r="31" spans="1:26" ht="38.25" x14ac:dyDescent="0.25">
      <c r="A31" s="17" t="s">
        <v>47</v>
      </c>
      <c r="B31" s="32" t="s">
        <v>48</v>
      </c>
      <c r="C31" s="41"/>
      <c r="D31" s="13"/>
      <c r="E31" s="19"/>
      <c r="F31" s="1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  <c r="Z31" s="4"/>
    </row>
    <row r="32" spans="1:26" ht="15.75" x14ac:dyDescent="0.25">
      <c r="A32" s="17" t="s">
        <v>49</v>
      </c>
      <c r="B32" s="34" t="s">
        <v>50</v>
      </c>
      <c r="C32" s="41"/>
      <c r="D32" s="13"/>
      <c r="E32" s="19"/>
      <c r="F32" s="1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4"/>
      <c r="Z32" s="4"/>
    </row>
    <row r="33" spans="1:26" ht="15.75" x14ac:dyDescent="0.25">
      <c r="A33" s="17" t="s">
        <v>51</v>
      </c>
      <c r="B33" s="32" t="s">
        <v>52</v>
      </c>
      <c r="C33" s="41"/>
      <c r="D33" s="13"/>
      <c r="E33" s="19"/>
      <c r="F33" s="1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"/>
      <c r="Z33" s="4"/>
    </row>
    <row r="34" spans="1:26" ht="15.75" x14ac:dyDescent="0.25">
      <c r="A34" s="17" t="s">
        <v>53</v>
      </c>
      <c r="B34" s="32" t="s">
        <v>54</v>
      </c>
      <c r="C34" s="41"/>
      <c r="D34" s="13"/>
      <c r="E34" s="19"/>
      <c r="F34" s="1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4"/>
      <c r="Z34" s="4"/>
    </row>
    <row r="35" spans="1:26" ht="15.75" x14ac:dyDescent="0.25">
      <c r="A35" s="17" t="s">
        <v>55</v>
      </c>
      <c r="B35" s="32" t="s">
        <v>56</v>
      </c>
      <c r="C35" s="41"/>
      <c r="D35" s="13"/>
      <c r="E35" s="19"/>
      <c r="F35" s="1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4"/>
      <c r="Z35" s="4"/>
    </row>
    <row r="36" spans="1:26" ht="15.75" x14ac:dyDescent="0.25">
      <c r="A36" s="17" t="s">
        <v>57</v>
      </c>
      <c r="B36" s="32" t="s">
        <v>58</v>
      </c>
      <c r="C36" s="41"/>
      <c r="D36" s="13"/>
      <c r="E36" s="19"/>
      <c r="F36" s="1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</row>
    <row r="37" spans="1:26" ht="15.75" x14ac:dyDescent="0.25">
      <c r="A37" s="17" t="s">
        <v>57</v>
      </c>
      <c r="B37" s="32" t="s">
        <v>59</v>
      </c>
      <c r="C37" s="41"/>
      <c r="D37" s="13"/>
      <c r="E37" s="19"/>
      <c r="F37" s="1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</row>
    <row r="38" spans="1:26" ht="15.75" x14ac:dyDescent="0.25">
      <c r="A38" s="17" t="s">
        <v>60</v>
      </c>
      <c r="B38" s="32" t="s">
        <v>61</v>
      </c>
      <c r="C38" s="41"/>
      <c r="D38" s="13"/>
      <c r="E38" s="19"/>
      <c r="F38" s="1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</row>
    <row r="39" spans="1:26" ht="15.75" x14ac:dyDescent="0.25">
      <c r="A39" s="17" t="s">
        <v>62</v>
      </c>
      <c r="B39" s="32" t="s">
        <v>63</v>
      </c>
      <c r="C39" s="41"/>
      <c r="D39" s="13"/>
      <c r="E39" s="19"/>
      <c r="F39" s="1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</row>
    <row r="40" spans="1:26" ht="15.75" x14ac:dyDescent="0.25">
      <c r="A40" s="17" t="s">
        <v>64</v>
      </c>
      <c r="B40" s="32" t="s">
        <v>65</v>
      </c>
      <c r="C40" s="41"/>
      <c r="D40" s="13"/>
      <c r="E40" s="19"/>
      <c r="F40" s="1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</row>
    <row r="41" spans="1:26" x14ac:dyDescent="0.25">
      <c r="A41" s="17"/>
      <c r="B41" s="32"/>
      <c r="C41" s="41"/>
      <c r="D41" s="1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</row>
    <row r="42" spans="1:26" ht="15.75" thickBot="1" x14ac:dyDescent="0.3">
      <c r="A42" s="20" t="s">
        <v>66</v>
      </c>
      <c r="B42" s="35" t="s">
        <v>11</v>
      </c>
      <c r="C42" s="42"/>
      <c r="D42" s="1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4"/>
      <c r="Z42" s="4"/>
    </row>
    <row r="43" spans="1:26" ht="15.75" thickTop="1" x14ac:dyDescent="0.25">
      <c r="A43" s="21">
        <v>1</v>
      </c>
      <c r="B43" s="36" t="s">
        <v>12</v>
      </c>
      <c r="C43" s="22" t="s">
        <v>67</v>
      </c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4"/>
      <c r="Z43" s="4"/>
    </row>
    <row r="44" spans="1:26" x14ac:dyDescent="0.25">
      <c r="A44" s="7"/>
      <c r="B44" s="28"/>
      <c r="C44" s="24" t="s">
        <v>67</v>
      </c>
      <c r="D44" s="25">
        <f>D43*A43</f>
        <v>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</row>
    <row r="47" spans="1:26" x14ac:dyDescent="0.25">
      <c r="A47" s="1" t="s">
        <v>13</v>
      </c>
      <c r="B47" s="29"/>
      <c r="C47" s="1"/>
      <c r="D47" s="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4"/>
      <c r="Z47" s="4"/>
    </row>
    <row r="48" spans="1:26" x14ac:dyDescent="0.25">
      <c r="A48" s="9" t="s">
        <v>68</v>
      </c>
      <c r="B48" s="30" t="s">
        <v>21</v>
      </c>
      <c r="C48" s="10" t="s">
        <v>7</v>
      </c>
      <c r="D48" s="11" t="s">
        <v>8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4"/>
      <c r="Z48" s="4"/>
    </row>
    <row r="49" spans="1:26" ht="38.25" x14ac:dyDescent="0.25">
      <c r="A49" s="12" t="s">
        <v>69</v>
      </c>
      <c r="B49" s="31" t="s">
        <v>70</v>
      </c>
      <c r="C49" s="40"/>
      <c r="D49" s="13"/>
      <c r="E49" s="14"/>
      <c r="F49" s="15"/>
      <c r="G49" s="1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</row>
    <row r="50" spans="1:26" ht="63.75" x14ac:dyDescent="0.25">
      <c r="A50" s="17" t="s">
        <v>71</v>
      </c>
      <c r="B50" s="33" t="s">
        <v>72</v>
      </c>
      <c r="C50" s="41"/>
      <c r="D50" s="13"/>
      <c r="E50" s="14"/>
      <c r="F50" s="15"/>
      <c r="G50" s="1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4"/>
      <c r="Z50" s="4"/>
    </row>
    <row r="51" spans="1:26" ht="25.5" x14ac:dyDescent="0.25">
      <c r="A51" s="17" t="s">
        <v>24</v>
      </c>
      <c r="B51" s="32" t="s">
        <v>73</v>
      </c>
      <c r="C51" s="41"/>
      <c r="D51" s="13"/>
      <c r="E51" s="14"/>
      <c r="F51" s="15"/>
      <c r="G51" s="1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4"/>
      <c r="Z51" s="4"/>
    </row>
    <row r="52" spans="1:26" ht="15.75" x14ac:dyDescent="0.25">
      <c r="A52" s="17" t="s">
        <v>74</v>
      </c>
      <c r="B52" s="32" t="s">
        <v>75</v>
      </c>
      <c r="C52" s="41"/>
      <c r="D52" s="13"/>
      <c r="E52" s="14"/>
      <c r="F52" s="15"/>
      <c r="G52" s="1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</row>
    <row r="53" spans="1:26" ht="15.75" x14ac:dyDescent="0.25">
      <c r="A53" s="17" t="s">
        <v>26</v>
      </c>
      <c r="B53" s="33" t="s">
        <v>76</v>
      </c>
      <c r="C53" s="41"/>
      <c r="D53" s="13"/>
      <c r="E53" s="19"/>
      <c r="F53" s="1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</row>
    <row r="54" spans="1:26" ht="25.5" x14ac:dyDescent="0.25">
      <c r="A54" s="17" t="s">
        <v>77</v>
      </c>
      <c r="B54" s="33" t="s">
        <v>78</v>
      </c>
      <c r="C54" s="41"/>
      <c r="D54" s="13"/>
      <c r="E54" s="19"/>
      <c r="F54" s="1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</row>
    <row r="55" spans="1:26" ht="15.75" x14ac:dyDescent="0.25">
      <c r="A55" s="17" t="s">
        <v>79</v>
      </c>
      <c r="B55" s="33" t="s">
        <v>80</v>
      </c>
      <c r="C55" s="41"/>
      <c r="D55" s="13"/>
      <c r="E55" s="19"/>
      <c r="F55" s="1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</row>
    <row r="56" spans="1:26" ht="15.75" x14ac:dyDescent="0.25">
      <c r="A56" s="17" t="s">
        <v>10</v>
      </c>
      <c r="B56" s="32" t="s">
        <v>81</v>
      </c>
      <c r="C56" s="41"/>
      <c r="D56" s="13"/>
      <c r="E56" s="19"/>
      <c r="F56" s="1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4"/>
    </row>
    <row r="57" spans="1:26" ht="15.75" x14ac:dyDescent="0.25">
      <c r="A57" s="17" t="s">
        <v>30</v>
      </c>
      <c r="B57" s="32" t="s">
        <v>82</v>
      </c>
      <c r="C57" s="41"/>
      <c r="D57" s="13"/>
      <c r="E57" s="19"/>
      <c r="F57" s="1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4"/>
      <c r="Z57" s="4"/>
    </row>
    <row r="58" spans="1:26" ht="69.75" customHeight="1" x14ac:dyDescent="0.25">
      <c r="A58" s="17" t="s">
        <v>36</v>
      </c>
      <c r="B58" s="33" t="s">
        <v>83</v>
      </c>
      <c r="C58" s="41"/>
      <c r="D58" s="13"/>
      <c r="E58" s="19"/>
      <c r="F58" s="1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4"/>
      <c r="Z58" s="4"/>
    </row>
    <row r="59" spans="1:26" ht="51" x14ac:dyDescent="0.25">
      <c r="A59" s="17" t="s">
        <v>9</v>
      </c>
      <c r="B59" s="32" t="s">
        <v>84</v>
      </c>
      <c r="C59" s="41"/>
      <c r="D59" s="13"/>
      <c r="E59" s="19"/>
      <c r="F59" s="1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4"/>
      <c r="Z59" s="4"/>
    </row>
    <row r="60" spans="1:26" ht="15.75" x14ac:dyDescent="0.25">
      <c r="A60" s="17" t="s">
        <v>45</v>
      </c>
      <c r="B60" s="34" t="s">
        <v>85</v>
      </c>
      <c r="C60" s="41"/>
      <c r="D60" s="13"/>
      <c r="E60" s="19"/>
      <c r="F60" s="1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4"/>
      <c r="Z60" s="4"/>
    </row>
    <row r="61" spans="1:26" ht="38.25" x14ac:dyDescent="0.25">
      <c r="A61" s="17" t="s">
        <v>86</v>
      </c>
      <c r="B61" s="32" t="s">
        <v>87</v>
      </c>
      <c r="C61" s="41"/>
      <c r="D61" s="13"/>
      <c r="E61" s="19"/>
      <c r="F61" s="1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"/>
      <c r="Z61" s="4"/>
    </row>
    <row r="62" spans="1:26" ht="63.75" customHeight="1" x14ac:dyDescent="0.25">
      <c r="A62" s="17" t="s">
        <v>88</v>
      </c>
      <c r="B62" s="32" t="s">
        <v>89</v>
      </c>
      <c r="C62" s="41"/>
      <c r="D62" s="13"/>
      <c r="E62" s="19"/>
      <c r="F62" s="1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"/>
      <c r="Z62" s="4"/>
    </row>
    <row r="63" spans="1:26" ht="25.5" x14ac:dyDescent="0.25">
      <c r="A63" s="17" t="s">
        <v>90</v>
      </c>
      <c r="B63" s="32" t="s">
        <v>91</v>
      </c>
      <c r="C63" s="41"/>
      <c r="D63" s="13"/>
      <c r="E63" s="19"/>
      <c r="F63" s="1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"/>
      <c r="Z63" s="4"/>
    </row>
    <row r="64" spans="1:26" ht="56.25" customHeight="1" x14ac:dyDescent="0.25">
      <c r="A64" s="17" t="s">
        <v>92</v>
      </c>
      <c r="B64" s="32" t="s">
        <v>93</v>
      </c>
      <c r="C64" s="41"/>
      <c r="D64" s="13"/>
      <c r="E64" s="19"/>
      <c r="F64" s="1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4"/>
      <c r="Z64" s="4"/>
    </row>
    <row r="65" spans="1:26" ht="87" customHeight="1" x14ac:dyDescent="0.25">
      <c r="A65" s="17" t="s">
        <v>94</v>
      </c>
      <c r="B65" s="32" t="s">
        <v>95</v>
      </c>
      <c r="C65" s="41"/>
      <c r="D65" s="13"/>
      <c r="E65" s="19"/>
      <c r="F65" s="1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4"/>
      <c r="Z65" s="4"/>
    </row>
    <row r="66" spans="1:26" ht="231.75" x14ac:dyDescent="0.25">
      <c r="A66" s="17" t="s">
        <v>96</v>
      </c>
      <c r="B66" s="32" t="s">
        <v>97</v>
      </c>
      <c r="C66" s="41"/>
      <c r="D66" s="13"/>
      <c r="E66" s="19"/>
      <c r="F66" s="1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</row>
    <row r="67" spans="1:26" ht="71.25" customHeight="1" x14ac:dyDescent="0.25">
      <c r="A67" s="17" t="s">
        <v>98</v>
      </c>
      <c r="B67" s="33" t="s">
        <v>99</v>
      </c>
      <c r="C67" s="43"/>
      <c r="D67" s="13"/>
      <c r="E67" s="19"/>
      <c r="F67" s="1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</row>
    <row r="68" spans="1:26" ht="15.75" thickBot="1" x14ac:dyDescent="0.3">
      <c r="A68" s="20" t="s">
        <v>66</v>
      </c>
      <c r="B68" s="35" t="s">
        <v>11</v>
      </c>
      <c r="C68" s="13"/>
      <c r="D68" s="13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4"/>
      <c r="Z68" s="4"/>
    </row>
    <row r="69" spans="1:26" ht="15.75" thickTop="1" x14ac:dyDescent="0.25">
      <c r="A69" s="21">
        <v>1</v>
      </c>
      <c r="B69" s="36" t="s">
        <v>12</v>
      </c>
      <c r="C69" s="22" t="s">
        <v>67</v>
      </c>
      <c r="D69" s="23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4"/>
      <c r="Z69" s="4"/>
    </row>
    <row r="70" spans="1:26" x14ac:dyDescent="0.25">
      <c r="A70" s="7"/>
      <c r="B70" s="28"/>
      <c r="C70" s="24" t="s">
        <v>67</v>
      </c>
      <c r="D70" s="25">
        <f>D69*A69</f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</row>
    <row r="73" spans="1:26" x14ac:dyDescent="0.25">
      <c r="C73" s="38" t="s">
        <v>15</v>
      </c>
      <c r="D73" s="39">
        <f>D70+D44</f>
        <v>0</v>
      </c>
    </row>
  </sheetData>
  <mergeCells count="2">
    <mergeCell ref="C17:C42"/>
    <mergeCell ref="C49:C67"/>
  </mergeCells>
  <pageMargins left="0.70833333333333304" right="0.70833333333333304" top="0.74791666666666701" bottom="0.74791666666666701" header="0" footer="0"/>
  <pageSetup scale="50" orientation="landscape" horizontalDpi="300" verticalDpi="300" r:id="rId1"/>
  <headerFooter>
    <oddHeader>&amp;LJanáčkova akademie múzických umění v Brně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22CE7-EF9D-4575-9582-925B8D7823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38B307-21BF-4D44-9AF2-7CF3FD5080E4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customXml/itemProps3.xml><?xml version="1.0" encoding="utf-8"?>
<ds:datastoreItem xmlns:ds="http://schemas.openxmlformats.org/officeDocument/2006/customXml" ds:itemID="{5152B2DC-C468-4ABC-972E-AEFBBED5E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Počítačové stanice</vt:lpstr>
    </vt:vector>
  </TitlesOfParts>
  <Manager/>
  <Company>Janáčkova akademie múzických umění v Brně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cp:keywords/>
  <dc:description/>
  <cp:lastModifiedBy>Martina Svobodová</cp:lastModifiedBy>
  <cp:revision/>
  <dcterms:created xsi:type="dcterms:W3CDTF">2015-04-02T08:33:13Z</dcterms:created>
  <dcterms:modified xsi:type="dcterms:W3CDTF">2025-06-16T07:18:54Z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