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/>
  <mc:AlternateContent xmlns:mc="http://schemas.openxmlformats.org/markup-compatibility/2006">
    <mc:Choice Requires="x15">
      <x15ac:absPath xmlns:x15ac="http://schemas.microsoft.com/office/spreadsheetml/2010/11/ac" url="https://jamuvbrne-my.sharepoint.com/personal/23423_post_jamu_cz/Documents/Dokumenty/VEŘEJNÉ ZAKÁZKY/ERDF_KVALITA/KVA 14/zadávací dokumentace/"/>
    </mc:Choice>
  </mc:AlternateContent>
  <xr:revisionPtr revIDLastSave="40" documentId="8_{F05DBD55-5695-48EC-90A0-D5D4F5E3AD7C}" xr6:coauthVersionLast="47" xr6:coauthVersionMax="47" xr10:uidLastSave="{4444261B-8131-4A8C-85B8-088EDE36BCB3}"/>
  <bookViews>
    <workbookView xWindow="-120" yWindow="-120" windowWidth="38640" windowHeight="21120" tabRatio="500" activeTab="1" xr2:uid="{8599F373-1784-44C2-B8DB-C2AC80FCFE3F}"/>
  </bookViews>
  <sheets>
    <sheet name="část 1 - Osvětlovcí konzole" sheetId="1" r:id="rId1"/>
    <sheet name="část 2 - doprovodné komponenty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82" i="2" l="1"/>
  <c r="D79" i="2"/>
  <c r="D44" i="2"/>
  <c r="D78" i="2"/>
  <c r="D62" i="2"/>
  <c r="D43" i="2"/>
  <c r="D27" i="2"/>
  <c r="D36" i="1"/>
  <c r="D24" i="1"/>
  <c r="D40" i="1" s="1"/>
</calcChain>
</file>

<file path=xl/sharedStrings.xml><?xml version="1.0" encoding="utf-8"?>
<sst xmlns="http://schemas.openxmlformats.org/spreadsheetml/2006/main" count="151" uniqueCount="83">
  <si>
    <t>Veřejná zakázka na dodávky</t>
  </si>
  <si>
    <t>Poznámky:</t>
  </si>
  <si>
    <t>1. Všechna pole s šedým pozadím musí být vyplněna.</t>
  </si>
  <si>
    <t>2. Ve sloupci "Nabízený model" uveďte u každé položky přesné označení modelu.</t>
  </si>
  <si>
    <t>3. Ve sloupci "Technické parametry nabízeného modelu" uveďte skutečnou hodnotu příslušného parametru (počet jader, velikost paměti, atd.).</t>
  </si>
  <si>
    <t>4. Všechny technické parametry musí být specifikované výrobcem a ověřitelné na webových stránkách výrobce v technické dokumentaci.</t>
  </si>
  <si>
    <t>5. V řádcích s neměřitelnými parametry či požadavky uveďte skutečnost, že je parametr splněn, minimálně zápisem "Ano" nebo doplňující informací, z níž plyne, že parametr či požadavek je splněn.</t>
  </si>
  <si>
    <t>6. Nesplnění kteréhokoliv z požadovaných parametrů je důvodem k vyloučení uchazeče.</t>
  </si>
  <si>
    <t>7. Jednotková cena ze 1 ks nabízeného modelu (počítače, monitoru, notebooku, atd.) musí být vyplněna do fialového pole. Žlutá pole jsou počítána automaticky.</t>
  </si>
  <si>
    <t>Položka č. 1</t>
  </si>
  <si>
    <r>
      <rPr>
        <b/>
        <sz val="11"/>
        <color indexed="8"/>
        <rFont val="Calibri"/>
        <family val="2"/>
        <charset val="238"/>
      </rPr>
      <t xml:space="preserve">Požadované technické </t>
    </r>
    <r>
      <rPr>
        <b/>
        <sz val="11"/>
        <rFont val="Calibri"/>
        <family val="2"/>
        <charset val="238"/>
      </rPr>
      <t>parametry jsou minimální, není-li uvedeno jinak</t>
    </r>
  </si>
  <si>
    <t>Nabízený model</t>
  </si>
  <si>
    <t>Technické parametry nabízeného modelu</t>
  </si>
  <si>
    <t>Záruka</t>
  </si>
  <si>
    <t>24 měsíců</t>
  </si>
  <si>
    <t>Počet ks</t>
  </si>
  <si>
    <t>Cena za 1 kus (Kč bez DPH)</t>
  </si>
  <si>
    <t>Položka č. 2</t>
  </si>
  <si>
    <r>
      <rPr>
        <b/>
        <sz val="11"/>
        <color indexed="8"/>
        <rFont val="Calibri"/>
        <family val="2"/>
        <charset val="238"/>
      </rPr>
      <t>Požadované technické parametry</t>
    </r>
    <r>
      <rPr>
        <b/>
        <sz val="11"/>
        <rFont val="Calibri"/>
        <family val="2"/>
        <charset val="238"/>
      </rPr>
      <t xml:space="preserve"> jsou minimální, není-li uvedeno jinak</t>
    </r>
  </si>
  <si>
    <t>Cena celkem bez DPH</t>
  </si>
  <si>
    <t>Osvětlovací konzole</t>
  </si>
  <si>
    <t>Připojení pomocí USB-C + alespoň dvě USB-A pro připojení příslušenství s integrovaným USB Hubem</t>
  </si>
  <si>
    <t>Bezpečnostní slot pro zámek proti odcizení</t>
  </si>
  <si>
    <t xml:space="preserve">Obsahuje příslušenství - Napájecí kabel, USB A-C kabel, Dust cover, lampička stmívatelná a emitující dvě barvy </t>
  </si>
  <si>
    <t>Obsahuje příslušenství - 2x lampička (stmívatelná a emitující min. dvě barvy), napájecí kabel, dust cover</t>
  </si>
  <si>
    <t>Popis</t>
  </si>
  <si>
    <t>Ovládání</t>
  </si>
  <si>
    <t>Integrovaná dotyková obrazovka o velikosti minimálně 15 palců. + další menší dotykový display pro rychlé ovládání;
Možnost připojení alespoň jednoho externího dotykového monitoru minimálně o rozlišení 1920x1200;
Podsvícené klávesy;
Integrovaná WiFi pro možnost dálkového ovládání konzole pomocí mobilní aplikace;
Podpora řízení přes timecode (fyzické vtupy a výstupy LTC a MTC);
Možnost ovládání až 64 univerzů (32768 atributů), možnost upgradu až na 128 univerzů;
Podporuje protokoly DMX512, Artnet, sACN, Pathport;
Možnost vytvoření až 5000 cues, 2000 cuestacks, 5000 groups nebo 4000 paletts;
Alespoň deset plně motorizovaných playback faderů;
Alespoň deset playback encoderů;
Volitelné RGB podsvícení playback faderů a playback encoderů;
Dva manuální crossfadery o min. velikosti 100mm</t>
  </si>
  <si>
    <t>Konektivita</t>
  </si>
  <si>
    <t>Alespoň 4 fyzické DMX výstupy;
Alespoň 4 síťové konektory RJ45;
Konektory pro vstup a výstup audiosignálu;
Alespoň 6 USB portů z toho minimálně dva high power, pro nabíjení mobilních zařízení.</t>
  </si>
  <si>
    <t>Napájení</t>
  </si>
  <si>
    <t>Integrovaná UPS;
Max. spotřeba 360 W</t>
  </si>
  <si>
    <t>Příslušenství</t>
  </si>
  <si>
    <t>Kompaktní osvětlovací konzole bez integrovaného výpočetního modulu;
Může sloužit jako rozšíření osvětlovacích konzolí (položka č.1 nebo Chamsys MagiQ MQ80, která škola vlastní), nebo jako rozšíření volně dostupného osvětlovacího softwaru na operační systémy microsoft windows, apple OSX a Linux.</t>
  </si>
  <si>
    <t>Alespoň 10 podsvícených playback faderů;
Alespoň 10 playback tlačítek;
Dotykový plnobarevný display;
Možnost separáního stránkování playback faderů a tlačítek</t>
  </si>
  <si>
    <t>Zabezpečení</t>
  </si>
  <si>
    <t>Profesionální All-in-one osvětlovací konzole S Integrovaným výpočetním modulem (není potřeba připojení externího počítače)</t>
  </si>
  <si>
    <t xml:space="preserve">Ostatní </t>
  </si>
  <si>
    <t>Maximální cena může být 79 000 vč. DPH</t>
  </si>
  <si>
    <t xml:space="preserve">8. Všechny nové spotřebiče musí splňovat nejvyšší dostupnou třídu dle příslušné legislativy pro daný typ spotřebiče (viz https://eprel.ec.europa.eu/screen/home) se zohledněním 3E. </t>
  </si>
  <si>
    <t>Příloha č. 1:   Technická specifikace zařízení a cenová kalkulace k VZ:K 14,61 - Osvětlovací konzole a doprovodné komponenty - Část 1:  Osvětlovací konzole</t>
  </si>
  <si>
    <t>K 14,61 - Osvětlovací konzole a doprovodné komponenty - Část 1:  Osvětlovací konzole</t>
  </si>
  <si>
    <t xml:space="preserve">K 14,61 - Osvětlovací konzole a doprovodné komponenty - Část 2:  Doprovodné komponenty </t>
  </si>
  <si>
    <t>Příloha č. 1:   Technická specifikace zařízení a cenová kalkulace k VZ: K 14,61 - Osvětlovací konzole a doprovodné komponenty - Část 2:  Doprovodné komponenty "</t>
  </si>
  <si>
    <t>Hrazeno z OP JAK ERDF Kvalita - K61</t>
  </si>
  <si>
    <t>Case pro Yamaha DM3</t>
  </si>
  <si>
    <t>Trojdílný flightcase vyrobený na míru pro mixážní pult Yamaha DM3</t>
  </si>
  <si>
    <t>Vyrobeno minimálně z 7mm voděodolné březové multiplex překližky s povrchovou plastovou úpravou</t>
  </si>
  <si>
    <t>Case obsahuje zadní přihrádku, která je zakryta ze zadní i vrchní části jedním dvoudílným víkem na pantech.</t>
  </si>
  <si>
    <t>Přední, třetí díl (přední víko) je vyhotoven z překližky s červenou povrchovou úpravou, zbytek case je vyhotoven z překližky s černou povrchovou úpravou.</t>
  </si>
  <si>
    <t>Uprostřed horního víka je umístěna miska na popisky</t>
  </si>
  <si>
    <t xml:space="preserve">Na spodní části case umístěné nožky, popřípadě lyžiny pro pohodlné umístění na stůl. </t>
  </si>
  <si>
    <t>Spojení kování výhradně trhacími nýty.</t>
  </si>
  <si>
    <t>Cena za 2 kus (Kč bez DPH)</t>
  </si>
  <si>
    <t>Case pro Stagebox Tio1608-D2</t>
  </si>
  <si>
    <t>„QSD“ bezvíkový rack o výšce 3U v provedení antishock s integrovanými výsuvnými dveřmi</t>
  </si>
  <si>
    <t>Vyhotovení z voděodolné překližky o tloušťce minimálně 7mm v barevném provedení černá s červenými dveřmi</t>
  </si>
  <si>
    <t>Spojení kování výhradně trhacími nýty</t>
  </si>
  <si>
    <t>Součástí dodávky je 1U konektorový panel pro 8 „D-size“ konektorů osazen 2x konektorRJ45, 1 napájecí vstupní konektor typu true-one, nebo kompatibilní a 1 napájecí výstupní konektor typu true-one, nebo kompatibilní</t>
  </si>
  <si>
    <t>Uprostřed horní strany racku je umístěna miska na popisky</t>
  </si>
  <si>
    <t>Na spodní části racku umístěné nožky</t>
  </si>
  <si>
    <t>Racky je možné stackovat, oproti nožičkám jsou na vrchní straně racku umístěné misky</t>
  </si>
  <si>
    <t>Hrazeno z jiných zdrojů (CRP)</t>
  </si>
  <si>
    <t>Položka č. 3</t>
  </si>
  <si>
    <t>Double case pro Ayrton Diablo TC</t>
  </si>
  <si>
    <r>
      <rPr>
        <b/>
        <sz val="11"/>
        <color indexed="8"/>
        <rFont val="Calibri"/>
        <family val="2"/>
        <charset val="238"/>
      </rPr>
      <t xml:space="preserve">Požadované technické parametry </t>
    </r>
    <r>
      <rPr>
        <b/>
        <sz val="11"/>
        <rFont val="Calibri"/>
        <family val="2"/>
        <charset val="238"/>
      </rPr>
      <t>jsou minimální, není-li uvedeno jinak</t>
    </r>
  </si>
  <si>
    <t>Flight case vyrobený namíru pro dvě svítidla Ayrton Levante TC</t>
  </si>
  <si>
    <t>Vyrobeno minimálně z 9mm voděodolné překližky multiplex se svrchní plastovou vrstvou</t>
  </si>
  <si>
    <t>4 bržděná kolečka alespoň 100mm</t>
  </si>
  <si>
    <t>Spojovací materiál kování výhradně trhací nýty</t>
  </si>
  <si>
    <t>Uvnitř case přihrádka na příslušenství svítidel</t>
  </si>
  <si>
    <t>Case by měli být stackovatelné na sebe, ve víku by měli být misky na kolečka a kompatibilní s položkou 4</t>
  </si>
  <si>
    <t>Uprostřed víka miska na popisky</t>
  </si>
  <si>
    <t>Alespoň 6 madel (dvě na každé dlouhé straně case a po jednom na krátkých stranách)</t>
  </si>
  <si>
    <t>Barva - černé se žlutým pruhem na víku.</t>
  </si>
  <si>
    <t>Výplň case (výstelka) pro svítidla byla dodána společně s nimi, tedy není potřeba vyrábět.</t>
  </si>
  <si>
    <t>Položka č. 4</t>
  </si>
  <si>
    <t>Double case pro Ayrton Levante TC</t>
  </si>
  <si>
    <t>Flight case vyrobený namíru pro dvě svítidla Ayrton Diablo TC</t>
  </si>
  <si>
    <t>Case by měli být stackovatelné na sebe, ve víku by měli být misky na kolečka a kompatibilní s položkou 3</t>
  </si>
  <si>
    <t xml:space="preserve"> Hrazeno z OP JAK:  Cena celkem bez DPH</t>
  </si>
  <si>
    <t xml:space="preserve"> Hrazeno z jiných zdrojů:  Cena celkem bez DPH</t>
  </si>
  <si>
    <t xml:space="preserve">Hrazeno z OP JAK + Hrazeno z jiných zdroj 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</si>
</sst>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4" x14ac:knownFonts="1">
    <font>
      <sz val="11"/>
      <color indexed="8"/>
      <name val="Calibri"/>
      <family val="2"/>
      <charset val="238"/>
    </font>
    <font>
      <sz val="10"/>
      <color indexed="9"/>
      <name val="Calibri"/>
      <family val="2"/>
      <charset val="238"/>
    </font>
    <font>
      <b/>
      <sz val="10"/>
      <color indexed="8"/>
      <name val="Calibri"/>
      <family val="2"/>
      <charset val="238"/>
    </font>
    <font>
      <sz val="10"/>
      <color indexed="16"/>
      <name val="Calibri"/>
      <family val="2"/>
      <charset val="238"/>
    </font>
    <font>
      <b/>
      <sz val="10"/>
      <color indexed="9"/>
      <name val="Calibri"/>
      <family val="2"/>
      <charset val="238"/>
    </font>
    <font>
      <i/>
      <sz val="10"/>
      <color indexed="23"/>
      <name val="Calibri"/>
      <family val="2"/>
      <charset val="238"/>
    </font>
    <font>
      <sz val="10"/>
      <color indexed="17"/>
      <name val="Calibri"/>
      <family val="2"/>
      <charset val="238"/>
    </font>
    <font>
      <sz val="18"/>
      <color indexed="8"/>
      <name val="Calibri"/>
      <family val="2"/>
      <charset val="238"/>
    </font>
    <font>
      <sz val="12"/>
      <color indexed="8"/>
      <name val="Calibri"/>
      <family val="2"/>
      <charset val="238"/>
    </font>
    <font>
      <sz val="10"/>
      <color indexed="19"/>
      <name val="Calibri"/>
      <family val="2"/>
      <charset val="238"/>
    </font>
    <font>
      <sz val="10"/>
      <color indexed="63"/>
      <name val="Calibri"/>
      <family val="2"/>
      <charset val="238"/>
    </font>
    <font>
      <sz val="10"/>
      <color indexed="8"/>
      <name val="Calibri"/>
      <family val="2"/>
      <charset val="238"/>
    </font>
    <font>
      <sz val="10"/>
      <name val="Calibri"/>
      <family val="2"/>
      <charset val="238"/>
    </font>
    <font>
      <i/>
      <sz val="10"/>
      <color indexed="8"/>
      <name val="Calibri"/>
      <family val="2"/>
      <charset val="238"/>
    </font>
    <font>
      <b/>
      <i/>
      <sz val="10"/>
      <color indexed="8"/>
      <name val="Calibri"/>
      <family val="2"/>
      <charset val="238"/>
    </font>
    <font>
      <i/>
      <sz val="10"/>
      <name val="Calibri"/>
      <family val="2"/>
      <charset val="238"/>
    </font>
    <font>
      <b/>
      <sz val="10"/>
      <name val="Calibri"/>
      <family val="2"/>
      <charset val="238"/>
    </font>
    <font>
      <sz val="11"/>
      <color indexed="8"/>
      <name val="Calibri"/>
      <family val="2"/>
      <charset val="1"/>
    </font>
    <font>
      <b/>
      <sz val="11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14"/>
      <color indexed="8"/>
      <name val="Calibri"/>
      <family val="2"/>
      <charset val="238"/>
    </font>
    <font>
      <sz val="11"/>
      <color indexed="8"/>
      <name val="Calibri"/>
      <family val="2"/>
      <charset val="238"/>
    </font>
    <font>
      <sz val="10"/>
      <color rgb="FF000000"/>
      <name val="Calibri"/>
      <family val="2"/>
      <charset val="238"/>
    </font>
    <font>
      <b/>
      <i/>
      <sz val="10"/>
      <color rgb="FF000000"/>
      <name val="Calibri"/>
      <family val="2"/>
      <charset val="238"/>
    </font>
  </fonts>
  <fills count="17">
    <fill>
      <patternFill patternType="none"/>
    </fill>
    <fill>
      <patternFill patternType="gray125"/>
    </fill>
    <fill>
      <patternFill patternType="solid">
        <fgColor indexed="8"/>
        <bgColor indexed="58"/>
      </patternFill>
    </fill>
    <fill>
      <patternFill patternType="solid">
        <fgColor indexed="23"/>
        <bgColor indexed="55"/>
      </patternFill>
    </fill>
    <fill>
      <patternFill patternType="solid">
        <fgColor indexed="31"/>
        <bgColor indexed="43"/>
      </patternFill>
    </fill>
    <fill>
      <patternFill patternType="solid">
        <fgColor indexed="45"/>
        <bgColor indexed="47"/>
      </patternFill>
    </fill>
    <fill>
      <patternFill patternType="solid">
        <fgColor indexed="16"/>
        <bgColor indexed="10"/>
      </patternFill>
    </fill>
    <fill>
      <patternFill patternType="solid">
        <fgColor indexed="42"/>
        <bgColor indexed="22"/>
      </patternFill>
    </fill>
    <fill>
      <patternFill patternType="solid">
        <fgColor indexed="26"/>
        <bgColor indexed="9"/>
      </patternFill>
    </fill>
    <fill>
      <patternFill patternType="solid">
        <fgColor indexed="27"/>
        <bgColor indexed="43"/>
      </patternFill>
    </fill>
    <fill>
      <patternFill patternType="solid">
        <fgColor indexed="22"/>
        <bgColor indexed="31"/>
      </patternFill>
    </fill>
    <fill>
      <patternFill patternType="solid">
        <fgColor indexed="41"/>
        <bgColor indexed="9"/>
      </patternFill>
    </fill>
    <fill>
      <patternFill patternType="solid">
        <fgColor indexed="47"/>
        <bgColor indexed="45"/>
      </patternFill>
    </fill>
    <fill>
      <patternFill patternType="solid">
        <fgColor indexed="43"/>
        <bgColor indexed="31"/>
      </patternFill>
    </fill>
    <fill>
      <patternFill patternType="solid">
        <fgColor indexed="13"/>
        <bgColor indexed="34"/>
      </patternFill>
    </fill>
    <fill>
      <patternFill patternType="solid">
        <fgColor theme="0"/>
        <bgColor indexed="34"/>
      </patternFill>
    </fill>
    <fill>
      <patternFill patternType="solid">
        <fgColor theme="7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double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double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</borders>
  <cellStyleXfs count="17">
    <xf numFmtId="0" fontId="0" fillId="0" borderId="0"/>
    <xf numFmtId="0" fontId="1" fillId="2" borderId="0" applyNumberFormat="0" applyBorder="0" applyProtection="0"/>
    <xf numFmtId="0" fontId="1" fillId="3" borderId="0" applyNumberFormat="0" applyBorder="0" applyProtection="0"/>
    <xf numFmtId="0" fontId="2" fillId="4" borderId="0" applyNumberFormat="0" applyBorder="0" applyProtection="0"/>
    <xf numFmtId="0" fontId="2" fillId="0" borderId="0" applyNumberFormat="0" applyFill="0" applyBorder="0" applyProtection="0"/>
    <xf numFmtId="0" fontId="3" fillId="5" borderId="0" applyNumberFormat="0" applyBorder="0" applyProtection="0"/>
    <xf numFmtId="0" fontId="4" fillId="6" borderId="0" applyNumberFormat="0" applyBorder="0" applyProtection="0"/>
    <xf numFmtId="0" fontId="17" fillId="0" borderId="0"/>
    <xf numFmtId="0" fontId="5" fillId="0" borderId="0" applyNumberFormat="0" applyFill="0" applyBorder="0" applyProtection="0"/>
    <xf numFmtId="0" fontId="6" fillId="7" borderId="0" applyNumberFormat="0" applyBorder="0" applyProtection="0"/>
    <xf numFmtId="0" fontId="7" fillId="0" borderId="0" applyNumberFormat="0" applyFill="0" applyBorder="0" applyProtection="0"/>
    <xf numFmtId="0" fontId="8" fillId="0" borderId="0" applyNumberFormat="0" applyFill="0" applyBorder="0" applyProtection="0"/>
    <xf numFmtId="0" fontId="9" fillId="8" borderId="0" applyNumberFormat="0" applyBorder="0" applyProtection="0"/>
    <xf numFmtId="0" fontId="10" fillId="8" borderId="1" applyNumberFormat="0" applyProtection="0"/>
    <xf numFmtId="0" fontId="21" fillId="0" borderId="0" applyNumberFormat="0" applyFill="0" applyBorder="0" applyProtection="0"/>
    <xf numFmtId="0" fontId="21" fillId="0" borderId="0" applyNumberFormat="0" applyFill="0" applyBorder="0" applyProtection="0"/>
    <xf numFmtId="0" fontId="3" fillId="0" borderId="0" applyNumberFormat="0" applyFill="0" applyBorder="0" applyProtection="0"/>
  </cellStyleXfs>
  <cellXfs count="55">
    <xf numFmtId="0" fontId="0" fillId="0" borderId="0" xfId="0"/>
    <xf numFmtId="0" fontId="11" fillId="0" borderId="0" xfId="0" applyFont="1" applyAlignment="1">
      <alignment horizontal="left"/>
    </xf>
    <xf numFmtId="0" fontId="11" fillId="0" borderId="0" xfId="0" applyFont="1"/>
    <xf numFmtId="0" fontId="2" fillId="0" borderId="0" xfId="0" applyFont="1" applyAlignment="1">
      <alignment horizontal="left"/>
    </xf>
    <xf numFmtId="0" fontId="13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0" fontId="15" fillId="0" borderId="0" xfId="0" applyFont="1" applyAlignment="1">
      <alignment horizontal="left"/>
    </xf>
    <xf numFmtId="0" fontId="2" fillId="0" borderId="0" xfId="0" applyFont="1"/>
    <xf numFmtId="0" fontId="16" fillId="0" borderId="0" xfId="0" applyFont="1" applyAlignment="1">
      <alignment horizontal="left"/>
    </xf>
    <xf numFmtId="0" fontId="12" fillId="0" borderId="0" xfId="0" applyFont="1" applyAlignment="1">
      <alignment horizontal="left"/>
    </xf>
    <xf numFmtId="0" fontId="14" fillId="9" borderId="2" xfId="7" applyFont="1" applyFill="1" applyBorder="1" applyAlignment="1">
      <alignment horizontal="left" vertical="center" wrapText="1"/>
    </xf>
    <xf numFmtId="0" fontId="18" fillId="9" borderId="3" xfId="7" applyFont="1" applyFill="1" applyBorder="1" applyAlignment="1">
      <alignment horizontal="left" vertical="center"/>
    </xf>
    <xf numFmtId="0" fontId="2" fillId="10" borderId="2" xfId="0" applyFont="1" applyFill="1" applyBorder="1" applyAlignment="1">
      <alignment horizontal="left" vertical="center" wrapText="1"/>
    </xf>
    <xf numFmtId="0" fontId="2" fillId="10" borderId="3" xfId="0" applyFont="1" applyFill="1" applyBorder="1" applyAlignment="1">
      <alignment horizontal="left" vertical="center"/>
    </xf>
    <xf numFmtId="0" fontId="13" fillId="0" borderId="3" xfId="7" applyFont="1" applyBorder="1" applyAlignment="1">
      <alignment horizontal="left" vertical="top" wrapText="1"/>
    </xf>
    <xf numFmtId="0" fontId="11" fillId="0" borderId="3" xfId="7" applyFont="1" applyBorder="1" applyAlignment="1">
      <alignment horizontal="left" vertical="top" wrapText="1"/>
    </xf>
    <xf numFmtId="0" fontId="13" fillId="11" borderId="3" xfId="0" applyFont="1" applyFill="1" applyBorder="1" applyAlignment="1" applyProtection="1">
      <alignment horizontal="left" vertical="top" wrapText="1"/>
      <protection locked="0"/>
    </xf>
    <xf numFmtId="0" fontId="11" fillId="12" borderId="2" xfId="0" applyFont="1" applyFill="1" applyBorder="1" applyAlignment="1">
      <alignment horizontal="left" vertical="top" wrapText="1"/>
    </xf>
    <xf numFmtId="0" fontId="2" fillId="0" borderId="4" xfId="0" applyFont="1" applyBorder="1" applyAlignment="1">
      <alignment horizontal="left" vertical="top" wrapText="1"/>
    </xf>
    <xf numFmtId="3" fontId="2" fillId="0" borderId="5" xfId="0" applyNumberFormat="1" applyFont="1" applyBorder="1" applyAlignment="1">
      <alignment horizontal="left" vertical="top" wrapText="1"/>
    </xf>
    <xf numFmtId="0" fontId="2" fillId="13" borderId="4" xfId="0" applyFont="1" applyFill="1" applyBorder="1" applyAlignment="1">
      <alignment horizontal="center" vertical="center" wrapText="1"/>
    </xf>
    <xf numFmtId="4" fontId="2" fillId="13" borderId="4" xfId="0" applyNumberFormat="1" applyFont="1" applyFill="1" applyBorder="1" applyAlignment="1" applyProtection="1">
      <alignment horizontal="center" vertical="center" wrapText="1"/>
      <protection locked="0"/>
    </xf>
    <xf numFmtId="0" fontId="11" fillId="0" borderId="6" xfId="0" applyFont="1" applyBorder="1" applyAlignment="1">
      <alignment horizontal="left"/>
    </xf>
    <xf numFmtId="0" fontId="2" fillId="14" borderId="3" xfId="0" applyFont="1" applyFill="1" applyBorder="1" applyAlignment="1">
      <alignment horizontal="center" vertical="center"/>
    </xf>
    <xf numFmtId="4" fontId="2" fillId="14" borderId="3" xfId="0" applyNumberFormat="1" applyFont="1" applyFill="1" applyBorder="1" applyAlignment="1">
      <alignment horizontal="center" vertical="center"/>
    </xf>
    <xf numFmtId="0" fontId="2" fillId="10" borderId="6" xfId="0" applyFont="1" applyFill="1" applyBorder="1" applyAlignment="1">
      <alignment horizontal="left" vertical="center" wrapText="1"/>
    </xf>
    <xf numFmtId="0" fontId="11" fillId="12" borderId="7" xfId="0" applyFont="1" applyFill="1" applyBorder="1" applyAlignment="1">
      <alignment horizontal="left" vertical="top" wrapText="1"/>
    </xf>
    <xf numFmtId="0" fontId="2" fillId="13" borderId="5" xfId="0" applyFont="1" applyFill="1" applyBorder="1" applyAlignment="1">
      <alignment horizontal="center" vertical="center" wrapText="1"/>
    </xf>
    <xf numFmtId="0" fontId="11" fillId="0" borderId="8" xfId="0" applyFont="1" applyBorder="1" applyAlignment="1">
      <alignment horizontal="left"/>
    </xf>
    <xf numFmtId="4" fontId="2" fillId="14" borderId="9" xfId="0" applyNumberFormat="1" applyFont="1" applyFill="1" applyBorder="1" applyAlignment="1">
      <alignment horizontal="center" vertical="center"/>
    </xf>
    <xf numFmtId="0" fontId="20" fillId="14" borderId="3" xfId="0" applyFont="1" applyFill="1" applyBorder="1" applyAlignment="1">
      <alignment horizontal="center" vertical="center"/>
    </xf>
    <xf numFmtId="4" fontId="20" fillId="14" borderId="3" xfId="0" applyNumberFormat="1" applyFont="1" applyFill="1" applyBorder="1" applyAlignment="1">
      <alignment horizontal="center" vertical="center"/>
    </xf>
    <xf numFmtId="0" fontId="13" fillId="0" borderId="2" xfId="7" applyFont="1" applyBorder="1" applyAlignment="1">
      <alignment horizontal="left" vertical="top" wrapText="1"/>
    </xf>
    <xf numFmtId="0" fontId="11" fillId="0" borderId="7" xfId="7" applyFont="1" applyBorder="1" applyAlignment="1">
      <alignment horizontal="left" vertical="top" wrapText="1"/>
    </xf>
    <xf numFmtId="0" fontId="13" fillId="11" borderId="2" xfId="0" applyFont="1" applyFill="1" applyBorder="1" applyAlignment="1" applyProtection="1">
      <alignment horizontal="left" vertical="top" wrapText="1"/>
      <protection locked="0"/>
    </xf>
    <xf numFmtId="0" fontId="22" fillId="0" borderId="0" xfId="0" applyFont="1" applyAlignment="1">
      <alignment horizontal="left" vertical="center"/>
    </xf>
    <xf numFmtId="0" fontId="11" fillId="12" borderId="10" xfId="0" applyFont="1" applyFill="1" applyBorder="1" applyAlignment="1">
      <alignment horizontal="left" vertical="top" wrapText="1"/>
    </xf>
    <xf numFmtId="0" fontId="11" fillId="0" borderId="11" xfId="7" applyFont="1" applyBorder="1" applyAlignment="1">
      <alignment horizontal="left" vertical="top" wrapText="1"/>
    </xf>
    <xf numFmtId="0" fontId="11" fillId="0" borderId="2" xfId="7" applyFont="1" applyBorder="1" applyAlignment="1">
      <alignment horizontal="left" vertical="top" wrapText="1"/>
    </xf>
    <xf numFmtId="0" fontId="2" fillId="14" borderId="0" xfId="0" applyFont="1" applyFill="1" applyAlignment="1">
      <alignment horizontal="center" vertical="center"/>
    </xf>
    <xf numFmtId="4" fontId="2" fillId="14" borderId="0" xfId="0" applyNumberFormat="1" applyFont="1" applyFill="1" applyAlignment="1">
      <alignment horizontal="center" vertical="center"/>
    </xf>
    <xf numFmtId="0" fontId="2" fillId="15" borderId="0" xfId="0" applyFont="1" applyFill="1" applyAlignment="1">
      <alignment horizontal="center" vertical="center"/>
    </xf>
    <xf numFmtId="4" fontId="2" fillId="15" borderId="0" xfId="0" applyNumberFormat="1" applyFont="1" applyFill="1" applyAlignment="1">
      <alignment horizontal="center" vertical="center"/>
    </xf>
    <xf numFmtId="0" fontId="16" fillId="16" borderId="0" xfId="0" applyFont="1" applyFill="1" applyAlignment="1">
      <alignment horizontal="left"/>
    </xf>
    <xf numFmtId="0" fontId="11" fillId="16" borderId="0" xfId="0" applyFont="1" applyFill="1" applyAlignment="1">
      <alignment horizontal="left"/>
    </xf>
    <xf numFmtId="0" fontId="23" fillId="0" borderId="3" xfId="7" applyFont="1" applyBorder="1" applyAlignment="1">
      <alignment horizontal="left" vertical="top" wrapText="1"/>
    </xf>
    <xf numFmtId="0" fontId="22" fillId="0" borderId="3" xfId="7" applyFont="1" applyBorder="1" applyAlignment="1">
      <alignment horizontal="left" vertical="top" wrapText="1"/>
    </xf>
    <xf numFmtId="0" fontId="14" fillId="0" borderId="3" xfId="7" applyFont="1" applyBorder="1" applyAlignment="1">
      <alignment horizontal="left" vertical="top" wrapText="1"/>
    </xf>
    <xf numFmtId="0" fontId="14" fillId="0" borderId="12" xfId="7" applyFont="1" applyBorder="1" applyAlignment="1">
      <alignment horizontal="left" vertical="top" wrapText="1"/>
    </xf>
    <xf numFmtId="0" fontId="13" fillId="11" borderId="9" xfId="0" applyFont="1" applyFill="1" applyBorder="1" applyAlignment="1" applyProtection="1">
      <alignment horizontal="left" vertical="top" wrapText="1"/>
      <protection locked="0"/>
    </xf>
    <xf numFmtId="0" fontId="13" fillId="0" borderId="12" xfId="7" applyFont="1" applyBorder="1" applyAlignment="1">
      <alignment horizontal="left" vertical="top" wrapText="1"/>
    </xf>
    <xf numFmtId="0" fontId="2" fillId="0" borderId="11" xfId="0" applyFont="1" applyBorder="1"/>
    <xf numFmtId="3" fontId="2" fillId="0" borderId="4" xfId="0" applyNumberFormat="1" applyFont="1" applyBorder="1" applyAlignment="1">
      <alignment horizontal="left" vertical="top" wrapText="1"/>
    </xf>
    <xf numFmtId="0" fontId="18" fillId="14" borderId="0" xfId="0" applyFont="1" applyFill="1" applyAlignment="1">
      <alignment horizontal="center" vertical="center"/>
    </xf>
    <xf numFmtId="4" fontId="18" fillId="14" borderId="0" xfId="0" applyNumberFormat="1" applyFont="1" applyFill="1" applyAlignment="1">
      <alignment horizontal="center" vertical="center"/>
    </xf>
  </cellXfs>
  <cellStyles count="17">
    <cellStyle name="Accent 1 1" xfId="1" xr:uid="{13195975-DF20-47F7-AEFB-889A50B0333D}"/>
    <cellStyle name="Accent 2 1" xfId="2" xr:uid="{365CA223-C8B4-448F-9F91-F9AF616F4FCD}"/>
    <cellStyle name="Accent 3 1" xfId="3" xr:uid="{A647FB7B-2B10-4FD3-9E6E-D964094937B8}"/>
    <cellStyle name="Accent 4" xfId="4" xr:uid="{793B2FC4-6FE9-4935-B8FD-4BA3DB4C33D9}"/>
    <cellStyle name="Bad 1" xfId="5" xr:uid="{B1CAA574-1061-4E3C-822D-01C3719B85DF}"/>
    <cellStyle name="Error 1" xfId="6" xr:uid="{22FB4667-E484-417E-B776-394E4D352926}"/>
    <cellStyle name="Excel Built-in Explanatory Text" xfId="7" xr:uid="{D4CA7A4B-0074-4FD3-9D5A-4BA10738E813}"/>
    <cellStyle name="Footnote 1" xfId="8" xr:uid="{ABDD3863-580D-4B65-87C1-B1F89152B9DA}"/>
    <cellStyle name="Good 1" xfId="9" xr:uid="{F59FF4D9-6A0D-4C62-971F-754071654656}"/>
    <cellStyle name="Heading 1 1" xfId="10" xr:uid="{7C00C124-EAB0-4ADF-8BFB-D2B18AB2A7D8}"/>
    <cellStyle name="Heading 2 1" xfId="11" xr:uid="{149F7242-DD45-48EE-884E-B492836AA9C0}"/>
    <cellStyle name="Neutral 1" xfId="12" xr:uid="{1125A0DF-AF01-4F86-8930-E423B71E472B}"/>
    <cellStyle name="Normální" xfId="0" builtinId="0"/>
    <cellStyle name="Note 1" xfId="13" xr:uid="{B0BC1164-0CC8-4AA9-8B83-15131441865D}"/>
    <cellStyle name="Status 1" xfId="14" xr:uid="{79286F79-FA0D-4F20-B85D-9603AF92CD65}"/>
    <cellStyle name="Text 1" xfId="15" xr:uid="{A1D9B6D1-36C6-4630-9F98-4DECB0B38915}"/>
    <cellStyle name="Warning 1" xfId="16" xr:uid="{3A76BE1F-1CD1-41E1-8C09-F6FDA1611413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CC0000"/>
      <rgbColor rgb="00006600"/>
      <rgbColor rgb="00000080"/>
      <rgbColor rgb="00996600"/>
      <rgbColor rgb="00800080"/>
      <rgbColor rgb="00008080"/>
      <rgbColor rgb="00D7E4BD"/>
      <rgbColor rgb="00808080"/>
      <rgbColor rgb="009999FF"/>
      <rgbColor rgb="00993366"/>
      <rgbColor rgb="00FFFFCC"/>
      <rgbColor rgb="00DCE6F2"/>
      <rgbColor rgb="00660066"/>
      <rgbColor rgb="00FF8080"/>
      <rgbColor rgb="000066CC"/>
      <rgbColor rgb="00DDDDDD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F2F2F2"/>
      <rgbColor rgb="00CCFFCC"/>
      <rgbColor rgb="00E6E0EC"/>
      <rgbColor rgb="0099CCFF"/>
      <rgbColor rgb="00FFCCCC"/>
      <rgbColor rgb="00CC99FF"/>
      <rgbColor rgb="00FCD5B5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5157A4-3A98-4B40-A5D6-94D9BB621721}">
  <sheetPr>
    <pageSetUpPr fitToPage="1"/>
  </sheetPr>
  <dimension ref="A1:D40"/>
  <sheetViews>
    <sheetView topLeftCell="A9" zoomScaleNormal="100" workbookViewId="0">
      <selection activeCell="D40" sqref="D40"/>
    </sheetView>
  </sheetViews>
  <sheetFormatPr defaultColWidth="8.85546875" defaultRowHeight="12.75" x14ac:dyDescent="0.2"/>
  <cols>
    <col min="1" max="1" width="31.42578125" style="1" customWidth="1"/>
    <col min="2" max="2" width="66" style="1" customWidth="1"/>
    <col min="3" max="3" width="34.42578125" style="1" customWidth="1"/>
    <col min="4" max="4" width="66.85546875" style="1" customWidth="1"/>
    <col min="5" max="16384" width="8.85546875" style="2"/>
  </cols>
  <sheetData>
    <row r="1" spans="1:4" x14ac:dyDescent="0.2">
      <c r="A1" s="3" t="s">
        <v>0</v>
      </c>
      <c r="B1" s="9" t="s">
        <v>41</v>
      </c>
      <c r="C1" s="3"/>
      <c r="D1" s="4"/>
    </row>
    <row r="2" spans="1:4" x14ac:dyDescent="0.2">
      <c r="A2" s="3"/>
      <c r="B2" s="4"/>
      <c r="C2" s="3"/>
      <c r="D2" s="4"/>
    </row>
    <row r="3" spans="1:4" x14ac:dyDescent="0.2">
      <c r="A3" s="5" t="s">
        <v>40</v>
      </c>
      <c r="C3" s="5"/>
    </row>
    <row r="4" spans="1:4" x14ac:dyDescent="0.2">
      <c r="A4" s="3"/>
      <c r="C4" s="3"/>
    </row>
    <row r="5" spans="1:4" x14ac:dyDescent="0.2">
      <c r="A5" s="6" t="s">
        <v>1</v>
      </c>
      <c r="C5" s="6"/>
    </row>
    <row r="6" spans="1:4" x14ac:dyDescent="0.2">
      <c r="A6" s="4" t="s">
        <v>2</v>
      </c>
      <c r="C6" s="4"/>
    </row>
    <row r="7" spans="1:4" s="7" customFormat="1" x14ac:dyDescent="0.2">
      <c r="A7" s="4" t="s">
        <v>3</v>
      </c>
      <c r="B7" s="3"/>
      <c r="C7" s="4"/>
      <c r="D7" s="3"/>
    </row>
    <row r="8" spans="1:4" s="7" customFormat="1" x14ac:dyDescent="0.2">
      <c r="A8" s="4" t="s">
        <v>4</v>
      </c>
      <c r="B8" s="3"/>
      <c r="C8" s="4"/>
      <c r="D8" s="3"/>
    </row>
    <row r="9" spans="1:4" s="7" customFormat="1" x14ac:dyDescent="0.2">
      <c r="A9" s="4" t="s">
        <v>5</v>
      </c>
      <c r="B9" s="3"/>
      <c r="C9" s="4"/>
      <c r="D9" s="3"/>
    </row>
    <row r="10" spans="1:4" s="7" customFormat="1" x14ac:dyDescent="0.2">
      <c r="A10" s="4" t="s">
        <v>6</v>
      </c>
      <c r="B10" s="3"/>
      <c r="C10" s="4"/>
      <c r="D10" s="3"/>
    </row>
    <row r="11" spans="1:4" s="7" customFormat="1" x14ac:dyDescent="0.2">
      <c r="A11" s="4" t="s">
        <v>7</v>
      </c>
      <c r="B11" s="3"/>
      <c r="C11" s="4"/>
      <c r="D11" s="3"/>
    </row>
    <row r="12" spans="1:4" s="7" customFormat="1" x14ac:dyDescent="0.2">
      <c r="A12" s="4" t="s">
        <v>8</v>
      </c>
      <c r="B12" s="3"/>
      <c r="C12" s="4"/>
      <c r="D12" s="3"/>
    </row>
    <row r="13" spans="1:4" s="7" customFormat="1" x14ac:dyDescent="0.2">
      <c r="A13" s="35" t="s">
        <v>39</v>
      </c>
      <c r="B13" s="3"/>
      <c r="C13" s="4"/>
      <c r="D13" s="3"/>
    </row>
    <row r="14" spans="1:4" s="7" customFormat="1" x14ac:dyDescent="0.2">
      <c r="A14" s="8"/>
      <c r="B14" s="9"/>
      <c r="C14" s="9"/>
      <c r="D14" s="9"/>
    </row>
    <row r="15" spans="1:4" s="7" customFormat="1" x14ac:dyDescent="0.2">
      <c r="A15" s="3" t="s">
        <v>9</v>
      </c>
      <c r="B15" s="3"/>
      <c r="C15" s="3"/>
      <c r="D15" s="3"/>
    </row>
    <row r="16" spans="1:4" s="7" customFormat="1" ht="15" x14ac:dyDescent="0.2">
      <c r="A16" s="10" t="s">
        <v>20</v>
      </c>
      <c r="B16" s="11" t="s">
        <v>10</v>
      </c>
      <c r="C16" s="12" t="s">
        <v>11</v>
      </c>
      <c r="D16" s="13" t="s">
        <v>12</v>
      </c>
    </row>
    <row r="17" spans="1:4" ht="25.5" x14ac:dyDescent="0.2">
      <c r="A17" s="14" t="s">
        <v>25</v>
      </c>
      <c r="B17" s="15" t="s">
        <v>36</v>
      </c>
      <c r="C17" s="16"/>
      <c r="D17" s="15"/>
    </row>
    <row r="18" spans="1:4" ht="208.5" customHeight="1" x14ac:dyDescent="0.2">
      <c r="A18" s="14" t="s">
        <v>26</v>
      </c>
      <c r="B18" s="15" t="s">
        <v>27</v>
      </c>
      <c r="C18" s="16"/>
      <c r="D18" s="15"/>
    </row>
    <row r="19" spans="1:4" ht="63.75" x14ac:dyDescent="0.2">
      <c r="A19" s="14" t="s">
        <v>28</v>
      </c>
      <c r="B19" s="15" t="s">
        <v>29</v>
      </c>
      <c r="C19" s="16"/>
      <c r="D19" s="15"/>
    </row>
    <row r="20" spans="1:4" ht="25.5" x14ac:dyDescent="0.2">
      <c r="A20" s="14" t="s">
        <v>30</v>
      </c>
      <c r="B20" s="15" t="s">
        <v>31</v>
      </c>
      <c r="C20" s="16"/>
      <c r="D20" s="15"/>
    </row>
    <row r="21" spans="1:4" ht="25.5" x14ac:dyDescent="0.2">
      <c r="A21" s="14" t="s">
        <v>32</v>
      </c>
      <c r="B21" s="15" t="s">
        <v>24</v>
      </c>
      <c r="C21" s="16"/>
      <c r="D21" s="15"/>
    </row>
    <row r="22" spans="1:4" s="7" customFormat="1" ht="13.5" thickBot="1" x14ac:dyDescent="0.25">
      <c r="A22" s="17" t="s">
        <v>13</v>
      </c>
      <c r="B22" s="17" t="s">
        <v>14</v>
      </c>
      <c r="C22" s="17"/>
      <c r="D22" s="17" t="s">
        <v>14</v>
      </c>
    </row>
    <row r="23" spans="1:4" s="7" customFormat="1" x14ac:dyDescent="0.2">
      <c r="A23" s="18" t="s">
        <v>15</v>
      </c>
      <c r="B23" s="19">
        <v>1</v>
      </c>
      <c r="C23" s="20" t="s">
        <v>16</v>
      </c>
      <c r="D23" s="21"/>
    </row>
    <row r="24" spans="1:4" x14ac:dyDescent="0.2">
      <c r="B24" s="22"/>
      <c r="C24" s="23" t="s">
        <v>16</v>
      </c>
      <c r="D24" s="24">
        <f>(B23*D23)</f>
        <v>0</v>
      </c>
    </row>
    <row r="25" spans="1:4" s="7" customFormat="1" x14ac:dyDescent="0.2">
      <c r="A25" s="1"/>
      <c r="B25" s="1"/>
      <c r="C25" s="1"/>
      <c r="D25" s="1"/>
    </row>
    <row r="26" spans="1:4" x14ac:dyDescent="0.2">
      <c r="A26" s="3" t="s">
        <v>17</v>
      </c>
      <c r="B26" s="3"/>
      <c r="C26" s="3"/>
      <c r="D26" s="3"/>
    </row>
    <row r="27" spans="1:4" ht="15" x14ac:dyDescent="0.2">
      <c r="A27" s="10" t="s">
        <v>20</v>
      </c>
      <c r="B27" s="11" t="s">
        <v>18</v>
      </c>
      <c r="C27" s="25" t="s">
        <v>11</v>
      </c>
      <c r="D27" s="13" t="s">
        <v>12</v>
      </c>
    </row>
    <row r="28" spans="1:4" ht="63.75" x14ac:dyDescent="0.2">
      <c r="A28" s="14" t="s">
        <v>25</v>
      </c>
      <c r="B28" s="15" t="s">
        <v>33</v>
      </c>
      <c r="C28" s="16"/>
      <c r="D28" s="15"/>
    </row>
    <row r="29" spans="1:4" ht="51" x14ac:dyDescent="0.2">
      <c r="A29" s="14" t="s">
        <v>26</v>
      </c>
      <c r="B29" s="15" t="s">
        <v>34</v>
      </c>
      <c r="C29" s="16"/>
      <c r="D29" s="15"/>
    </row>
    <row r="30" spans="1:4" ht="25.5" x14ac:dyDescent="0.2">
      <c r="A30" s="14" t="s">
        <v>28</v>
      </c>
      <c r="B30" s="15" t="s">
        <v>21</v>
      </c>
      <c r="C30" s="16"/>
      <c r="D30" s="15"/>
    </row>
    <row r="31" spans="1:4" x14ac:dyDescent="0.2">
      <c r="A31" s="14" t="s">
        <v>35</v>
      </c>
      <c r="B31" s="15" t="s">
        <v>22</v>
      </c>
      <c r="C31" s="16"/>
      <c r="D31" s="15"/>
    </row>
    <row r="32" spans="1:4" ht="25.5" x14ac:dyDescent="0.2">
      <c r="A32" s="14" t="s">
        <v>32</v>
      </c>
      <c r="B32" s="15" t="s">
        <v>23</v>
      </c>
      <c r="C32" s="16"/>
      <c r="D32" s="15"/>
    </row>
    <row r="33" spans="1:4" x14ac:dyDescent="0.2">
      <c r="A33" s="32" t="s">
        <v>37</v>
      </c>
      <c r="B33" s="33" t="s">
        <v>38</v>
      </c>
      <c r="C33" s="34"/>
      <c r="D33" s="33"/>
    </row>
    <row r="34" spans="1:4" ht="13.5" thickBot="1" x14ac:dyDescent="0.25">
      <c r="A34" s="17" t="s">
        <v>13</v>
      </c>
      <c r="B34" s="26" t="s">
        <v>14</v>
      </c>
      <c r="C34" s="36"/>
      <c r="D34" s="26" t="s">
        <v>14</v>
      </c>
    </row>
    <row r="35" spans="1:4" ht="13.5" thickTop="1" x14ac:dyDescent="0.2">
      <c r="A35" s="18" t="s">
        <v>15</v>
      </c>
      <c r="B35" s="19">
        <v>1</v>
      </c>
      <c r="C35" s="27" t="s">
        <v>16</v>
      </c>
      <c r="D35" s="21"/>
    </row>
    <row r="36" spans="1:4" x14ac:dyDescent="0.2">
      <c r="B36" s="28"/>
      <c r="C36" s="23" t="s">
        <v>16</v>
      </c>
      <c r="D36" s="29">
        <f>(B35*D35)</f>
        <v>0</v>
      </c>
    </row>
    <row r="40" spans="1:4" ht="18.75" x14ac:dyDescent="0.2">
      <c r="C40" s="30" t="s">
        <v>19</v>
      </c>
      <c r="D40" s="31">
        <f>SUM(D24,D36)</f>
        <v>0</v>
      </c>
    </row>
  </sheetData>
  <sheetProtection selectLockedCells="1" selectUnlockedCells="1"/>
  <pageMargins left="0.70833333333333337" right="0.51180555555555551" top="0.78749999999999998" bottom="0.78749999999999998" header="0.31527777777777777" footer="0.31527777777777777"/>
  <pageSetup paperSize="9" scale="49" firstPageNumber="0" fitToWidth="0" orientation="landscape" verticalDpi="300" r:id="rId1"/>
  <headerFooter alignWithMargins="0">
    <oddHeader>&amp;L&amp;9Janáčkova akademie múzických umění v Brně</oddHeader>
    <oddFooter>&amp;C&amp;9&amp;P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B64585-4F59-4CAD-82B7-CE140BD89223}">
  <dimension ref="A1:D82"/>
  <sheetViews>
    <sheetView tabSelected="1" topLeftCell="A61" zoomScale="145" zoomScaleNormal="145" workbookViewId="0">
      <selection activeCell="B85" sqref="B85"/>
    </sheetView>
  </sheetViews>
  <sheetFormatPr defaultRowHeight="15" x14ac:dyDescent="0.25"/>
  <cols>
    <col min="1" max="1" width="31.42578125" style="1" customWidth="1"/>
    <col min="2" max="2" width="66" style="1" customWidth="1"/>
    <col min="3" max="3" width="42.28515625" style="1" bestFit="1" customWidth="1"/>
    <col min="4" max="4" width="66.85546875" style="1" customWidth="1"/>
  </cols>
  <sheetData>
    <row r="1" spans="1:4" x14ac:dyDescent="0.25">
      <c r="A1" s="3" t="s">
        <v>0</v>
      </c>
      <c r="B1" s="8" t="s">
        <v>42</v>
      </c>
      <c r="C1" s="3"/>
      <c r="D1" s="4"/>
    </row>
    <row r="2" spans="1:4" x14ac:dyDescent="0.25">
      <c r="A2" s="5"/>
      <c r="C2" s="5"/>
    </row>
    <row r="3" spans="1:4" x14ac:dyDescent="0.25">
      <c r="A3" s="5" t="s">
        <v>43</v>
      </c>
      <c r="C3" s="3"/>
    </row>
    <row r="4" spans="1:4" x14ac:dyDescent="0.25">
      <c r="A4" s="3"/>
      <c r="C4" s="3"/>
    </row>
    <row r="5" spans="1:4" x14ac:dyDescent="0.25">
      <c r="A5" s="6" t="s">
        <v>1</v>
      </c>
      <c r="C5" s="6"/>
    </row>
    <row r="6" spans="1:4" x14ac:dyDescent="0.25">
      <c r="A6" s="4" t="s">
        <v>2</v>
      </c>
      <c r="C6" s="4"/>
    </row>
    <row r="7" spans="1:4" x14ac:dyDescent="0.25">
      <c r="A7" s="4" t="s">
        <v>3</v>
      </c>
      <c r="B7" s="3"/>
      <c r="C7" s="4"/>
      <c r="D7" s="3"/>
    </row>
    <row r="8" spans="1:4" x14ac:dyDescent="0.25">
      <c r="A8" s="4" t="s">
        <v>4</v>
      </c>
      <c r="B8" s="3"/>
      <c r="C8" s="4"/>
      <c r="D8" s="3"/>
    </row>
    <row r="9" spans="1:4" x14ac:dyDescent="0.25">
      <c r="A9" s="4" t="s">
        <v>5</v>
      </c>
      <c r="B9" s="3"/>
      <c r="C9" s="4"/>
      <c r="D9" s="3"/>
    </row>
    <row r="10" spans="1:4" x14ac:dyDescent="0.25">
      <c r="A10" s="4" t="s">
        <v>6</v>
      </c>
      <c r="B10" s="3"/>
      <c r="C10" s="4"/>
      <c r="D10" s="3"/>
    </row>
    <row r="11" spans="1:4" x14ac:dyDescent="0.25">
      <c r="A11" s="4" t="s">
        <v>7</v>
      </c>
      <c r="B11" s="3"/>
      <c r="C11" s="4"/>
      <c r="D11" s="3"/>
    </row>
    <row r="12" spans="1:4" x14ac:dyDescent="0.25">
      <c r="A12" s="4" t="s">
        <v>8</v>
      </c>
      <c r="B12" s="3"/>
      <c r="C12" s="4"/>
      <c r="D12" s="3"/>
    </row>
    <row r="13" spans="1:4" x14ac:dyDescent="0.25">
      <c r="A13" s="4"/>
      <c r="B13" s="3"/>
      <c r="C13" s="4"/>
      <c r="D13" s="3"/>
    </row>
    <row r="14" spans="1:4" x14ac:dyDescent="0.25">
      <c r="A14" s="8" t="s">
        <v>44</v>
      </c>
      <c r="B14" s="9"/>
      <c r="C14" s="9"/>
      <c r="D14" s="9"/>
    </row>
    <row r="15" spans="1:4" x14ac:dyDescent="0.25">
      <c r="A15" s="3" t="s">
        <v>9</v>
      </c>
      <c r="B15" s="3"/>
      <c r="C15" s="3"/>
      <c r="D15" s="3"/>
    </row>
    <row r="16" spans="1:4" x14ac:dyDescent="0.25">
      <c r="A16" s="10" t="s">
        <v>45</v>
      </c>
      <c r="B16" s="11" t="s">
        <v>10</v>
      </c>
      <c r="C16" s="12" t="s">
        <v>11</v>
      </c>
      <c r="D16" s="13" t="s">
        <v>12</v>
      </c>
    </row>
    <row r="17" spans="1:4" x14ac:dyDescent="0.25">
      <c r="A17" s="14"/>
      <c r="B17" s="15" t="s">
        <v>46</v>
      </c>
      <c r="C17"/>
      <c r="D17" s="15"/>
    </row>
    <row r="18" spans="1:4" ht="25.5" x14ac:dyDescent="0.25">
      <c r="A18" s="14"/>
      <c r="B18" s="15" t="s">
        <v>47</v>
      </c>
      <c r="C18" s="16"/>
      <c r="D18" s="15"/>
    </row>
    <row r="19" spans="1:4" ht="25.5" x14ac:dyDescent="0.25">
      <c r="A19" s="14"/>
      <c r="B19" s="15" t="s">
        <v>48</v>
      </c>
      <c r="C19" s="16"/>
      <c r="D19" s="15"/>
    </row>
    <row r="20" spans="1:4" ht="25.5" x14ac:dyDescent="0.25">
      <c r="A20" s="14"/>
      <c r="B20" s="15" t="s">
        <v>49</v>
      </c>
      <c r="C20" s="16"/>
      <c r="D20" s="15"/>
    </row>
    <row r="21" spans="1:4" x14ac:dyDescent="0.25">
      <c r="A21" s="14"/>
      <c r="B21" s="37" t="s">
        <v>50</v>
      </c>
      <c r="C21" s="16"/>
      <c r="D21" s="15"/>
    </row>
    <row r="22" spans="1:4" ht="25.5" x14ac:dyDescent="0.25">
      <c r="A22" s="14"/>
      <c r="B22" s="15" t="s">
        <v>51</v>
      </c>
      <c r="C22" s="16"/>
      <c r="D22" s="15"/>
    </row>
    <row r="23" spans="1:4" x14ac:dyDescent="0.25">
      <c r="A23" s="14"/>
      <c r="B23" s="15" t="s">
        <v>52</v>
      </c>
      <c r="C23" s="16"/>
      <c r="D23" s="15"/>
    </row>
    <row r="24" spans="1:4" x14ac:dyDescent="0.25">
      <c r="A24" s="32"/>
      <c r="B24" s="38"/>
      <c r="C24" s="16"/>
      <c r="D24" s="38"/>
    </row>
    <row r="25" spans="1:4" ht="15.75" thickBot="1" x14ac:dyDescent="0.3">
      <c r="A25" s="17" t="s">
        <v>13</v>
      </c>
      <c r="B25" s="17" t="s">
        <v>14</v>
      </c>
      <c r="C25" s="16"/>
      <c r="D25" s="17" t="s">
        <v>14</v>
      </c>
    </row>
    <row r="26" spans="1:4" ht="15.75" thickTop="1" x14ac:dyDescent="0.25">
      <c r="A26" s="18" t="s">
        <v>15</v>
      </c>
      <c r="B26" s="19">
        <v>2</v>
      </c>
      <c r="C26" s="20" t="s">
        <v>16</v>
      </c>
      <c r="D26" s="21"/>
    </row>
    <row r="27" spans="1:4" x14ac:dyDescent="0.25">
      <c r="B27" s="22"/>
      <c r="C27" s="23" t="s">
        <v>53</v>
      </c>
      <c r="D27" s="24">
        <f>(B26*D26)</f>
        <v>0</v>
      </c>
    </row>
    <row r="29" spans="1:4" x14ac:dyDescent="0.25">
      <c r="A29" s="3" t="s">
        <v>17</v>
      </c>
      <c r="B29" s="3"/>
      <c r="C29" s="3"/>
      <c r="D29" s="3"/>
    </row>
    <row r="30" spans="1:4" x14ac:dyDescent="0.25">
      <c r="A30" s="10" t="s">
        <v>54</v>
      </c>
      <c r="B30" s="11" t="s">
        <v>18</v>
      </c>
      <c r="C30" s="25" t="s">
        <v>11</v>
      </c>
      <c r="D30" s="13" t="s">
        <v>12</v>
      </c>
    </row>
    <row r="31" spans="1:4" ht="25.5" x14ac:dyDescent="0.25">
      <c r="A31" s="14"/>
      <c r="B31" s="15" t="s">
        <v>55</v>
      </c>
      <c r="C31"/>
      <c r="D31" s="15"/>
    </row>
    <row r="32" spans="1:4" ht="25.5" x14ac:dyDescent="0.25">
      <c r="A32" s="14"/>
      <c r="B32" s="15" t="s">
        <v>56</v>
      </c>
      <c r="C32"/>
      <c r="D32" s="15"/>
    </row>
    <row r="33" spans="1:4" x14ac:dyDescent="0.25">
      <c r="A33" s="14"/>
      <c r="B33" s="15" t="s">
        <v>57</v>
      </c>
      <c r="C33"/>
      <c r="D33" s="15"/>
    </row>
    <row r="34" spans="1:4" ht="38.25" x14ac:dyDescent="0.25">
      <c r="A34" s="14"/>
      <c r="B34" s="15" t="s">
        <v>58</v>
      </c>
      <c r="C34"/>
      <c r="D34" s="15"/>
    </row>
    <row r="35" spans="1:4" x14ac:dyDescent="0.25">
      <c r="A35" s="14"/>
      <c r="B35" s="37" t="s">
        <v>59</v>
      </c>
      <c r="C35"/>
      <c r="D35" s="15"/>
    </row>
    <row r="36" spans="1:4" x14ac:dyDescent="0.25">
      <c r="A36" s="14"/>
      <c r="B36" s="15" t="s">
        <v>60</v>
      </c>
      <c r="C36"/>
      <c r="D36" s="15"/>
    </row>
    <row r="37" spans="1:4" ht="25.5" x14ac:dyDescent="0.25">
      <c r="A37" s="14"/>
      <c r="B37" s="15" t="s">
        <v>61</v>
      </c>
      <c r="C37"/>
      <c r="D37" s="15"/>
    </row>
    <row r="38" spans="1:4" x14ac:dyDescent="0.25">
      <c r="A38" s="14"/>
      <c r="B38" s="15"/>
      <c r="C38"/>
      <c r="D38" s="15"/>
    </row>
    <row r="39" spans="1:4" x14ac:dyDescent="0.25">
      <c r="A39" s="14"/>
      <c r="B39" s="15"/>
      <c r="C39"/>
      <c r="D39" s="15"/>
    </row>
    <row r="40" spans="1:4" x14ac:dyDescent="0.25">
      <c r="A40" s="14"/>
      <c r="B40" s="15"/>
      <c r="C40" s="16"/>
      <c r="D40" s="15"/>
    </row>
    <row r="41" spans="1:4" ht="15.75" thickBot="1" x14ac:dyDescent="0.3">
      <c r="A41" s="17" t="s">
        <v>13</v>
      </c>
      <c r="B41" s="26" t="s">
        <v>14</v>
      </c>
      <c r="C41" s="16"/>
      <c r="D41" s="26" t="s">
        <v>14</v>
      </c>
    </row>
    <row r="42" spans="1:4" ht="15.75" thickTop="1" x14ac:dyDescent="0.25">
      <c r="A42" s="18" t="s">
        <v>15</v>
      </c>
      <c r="B42" s="19">
        <v>2</v>
      </c>
      <c r="C42" s="27" t="s">
        <v>16</v>
      </c>
      <c r="D42" s="21"/>
    </row>
    <row r="43" spans="1:4" x14ac:dyDescent="0.25">
      <c r="C43" s="39" t="s">
        <v>53</v>
      </c>
      <c r="D43" s="40">
        <f>(B42*D42)</f>
        <v>0</v>
      </c>
    </row>
    <row r="44" spans="1:4" x14ac:dyDescent="0.25">
      <c r="C44" s="53" t="s">
        <v>80</v>
      </c>
      <c r="D44" s="54">
        <f>D43+D27</f>
        <v>0</v>
      </c>
    </row>
    <row r="45" spans="1:4" x14ac:dyDescent="0.25">
      <c r="C45" s="41"/>
      <c r="D45" s="42"/>
    </row>
    <row r="46" spans="1:4" x14ac:dyDescent="0.25">
      <c r="A46" s="43" t="s">
        <v>62</v>
      </c>
      <c r="B46" s="44"/>
      <c r="C46" s="44"/>
      <c r="D46" s="44"/>
    </row>
    <row r="47" spans="1:4" x14ac:dyDescent="0.25">
      <c r="A47" s="3" t="s">
        <v>63</v>
      </c>
      <c r="B47" s="3"/>
      <c r="C47" s="3"/>
      <c r="D47" s="3"/>
    </row>
    <row r="48" spans="1:4" x14ac:dyDescent="0.25">
      <c r="A48" s="10" t="s">
        <v>64</v>
      </c>
      <c r="B48" s="11" t="s">
        <v>65</v>
      </c>
      <c r="C48" s="12" t="s">
        <v>11</v>
      </c>
      <c r="D48" s="13" t="s">
        <v>12</v>
      </c>
    </row>
    <row r="49" spans="1:4" x14ac:dyDescent="0.25">
      <c r="A49" s="45"/>
      <c r="B49" s="46" t="s">
        <v>66</v>
      </c>
      <c r="C49"/>
      <c r="D49" s="46"/>
    </row>
    <row r="50" spans="1:4" ht="25.5" x14ac:dyDescent="0.25">
      <c r="A50" s="47"/>
      <c r="B50" s="15" t="s">
        <v>67</v>
      </c>
      <c r="C50" s="16"/>
      <c r="D50" s="15"/>
    </row>
    <row r="51" spans="1:4" x14ac:dyDescent="0.25">
      <c r="A51" s="47"/>
      <c r="B51" s="38" t="s">
        <v>68</v>
      </c>
      <c r="C51" s="16"/>
      <c r="D51" s="15"/>
    </row>
    <row r="52" spans="1:4" x14ac:dyDescent="0.25">
      <c r="A52" s="48"/>
      <c r="B52" s="37" t="s">
        <v>69</v>
      </c>
      <c r="C52" s="49"/>
      <c r="D52" s="15"/>
    </row>
    <row r="53" spans="1:4" x14ac:dyDescent="0.25">
      <c r="A53" s="48"/>
      <c r="B53" s="37" t="s">
        <v>70</v>
      </c>
      <c r="C53" s="49"/>
      <c r="D53" s="15"/>
    </row>
    <row r="54" spans="1:4" ht="25.5" x14ac:dyDescent="0.25">
      <c r="A54" s="48"/>
      <c r="B54" s="37" t="s">
        <v>71</v>
      </c>
      <c r="C54" s="49"/>
      <c r="D54" s="15"/>
    </row>
    <row r="55" spans="1:4" x14ac:dyDescent="0.25">
      <c r="A55" s="48"/>
      <c r="B55" s="37" t="s">
        <v>72</v>
      </c>
      <c r="C55" s="49"/>
      <c r="D55" s="15"/>
    </row>
    <row r="56" spans="1:4" ht="25.5" x14ac:dyDescent="0.25">
      <c r="A56" s="48"/>
      <c r="B56" s="37" t="s">
        <v>73</v>
      </c>
      <c r="C56" s="49"/>
      <c r="D56" s="15"/>
    </row>
    <row r="57" spans="1:4" x14ac:dyDescent="0.25">
      <c r="A57" s="48"/>
      <c r="B57" s="37" t="s">
        <v>74</v>
      </c>
      <c r="C57" s="49"/>
      <c r="D57" s="15"/>
    </row>
    <row r="58" spans="1:4" ht="25.5" x14ac:dyDescent="0.25">
      <c r="A58" s="48"/>
      <c r="B58" s="38" t="s">
        <v>75</v>
      </c>
      <c r="C58" s="49"/>
      <c r="D58" s="15"/>
    </row>
    <row r="59" spans="1:4" x14ac:dyDescent="0.25">
      <c r="A59" s="50"/>
      <c r="B59" s="51"/>
      <c r="C59" s="49"/>
      <c r="D59" s="15"/>
    </row>
    <row r="60" spans="1:4" ht="15.75" thickBot="1" x14ac:dyDescent="0.3">
      <c r="A60" s="26" t="s">
        <v>13</v>
      </c>
      <c r="B60" s="26" t="s">
        <v>14</v>
      </c>
      <c r="C60" s="16"/>
      <c r="D60" s="26" t="s">
        <v>14</v>
      </c>
    </row>
    <row r="61" spans="1:4" ht="15.75" thickTop="1" x14ac:dyDescent="0.25">
      <c r="A61" s="18" t="s">
        <v>15</v>
      </c>
      <c r="B61" s="52">
        <v>2</v>
      </c>
      <c r="C61" s="20" t="s">
        <v>16</v>
      </c>
      <c r="D61" s="21"/>
    </row>
    <row r="62" spans="1:4" x14ac:dyDescent="0.25">
      <c r="C62" s="23" t="s">
        <v>53</v>
      </c>
      <c r="D62" s="24">
        <f>(B61*D61)</f>
        <v>0</v>
      </c>
    </row>
    <row r="64" spans="1:4" x14ac:dyDescent="0.25">
      <c r="A64" s="3" t="s">
        <v>76</v>
      </c>
      <c r="B64" s="3"/>
      <c r="C64" s="3"/>
      <c r="D64" s="3"/>
    </row>
    <row r="65" spans="1:4" x14ac:dyDescent="0.25">
      <c r="A65" s="10" t="s">
        <v>77</v>
      </c>
      <c r="B65" s="11" t="s">
        <v>65</v>
      </c>
      <c r="C65" s="12" t="s">
        <v>11</v>
      </c>
      <c r="D65" s="13" t="s">
        <v>12</v>
      </c>
    </row>
    <row r="66" spans="1:4" x14ac:dyDescent="0.25">
      <c r="A66" s="14"/>
      <c r="B66" s="46" t="s">
        <v>78</v>
      </c>
      <c r="C66"/>
      <c r="D66" s="15"/>
    </row>
    <row r="67" spans="1:4" ht="25.5" x14ac:dyDescent="0.25">
      <c r="A67" s="14"/>
      <c r="B67" s="15" t="s">
        <v>67</v>
      </c>
      <c r="C67" s="16"/>
      <c r="D67" s="15"/>
    </row>
    <row r="68" spans="1:4" x14ac:dyDescent="0.25">
      <c r="A68" s="14"/>
      <c r="B68" s="38" t="s">
        <v>68</v>
      </c>
      <c r="C68" s="16"/>
      <c r="D68" s="15"/>
    </row>
    <row r="69" spans="1:4" x14ac:dyDescent="0.25">
      <c r="A69" s="14"/>
      <c r="B69" s="37" t="s">
        <v>69</v>
      </c>
      <c r="C69" s="16"/>
      <c r="D69" s="15"/>
    </row>
    <row r="70" spans="1:4" x14ac:dyDescent="0.25">
      <c r="A70" s="14"/>
      <c r="B70" s="37" t="s">
        <v>70</v>
      </c>
      <c r="C70" s="16"/>
      <c r="D70" s="15"/>
    </row>
    <row r="71" spans="1:4" ht="25.5" x14ac:dyDescent="0.25">
      <c r="A71" s="14"/>
      <c r="B71" s="37" t="s">
        <v>79</v>
      </c>
      <c r="C71" s="16"/>
      <c r="D71" s="15"/>
    </row>
    <row r="72" spans="1:4" x14ac:dyDescent="0.25">
      <c r="A72" s="14"/>
      <c r="B72" s="37" t="s">
        <v>72</v>
      </c>
      <c r="C72" s="16"/>
      <c r="D72" s="15"/>
    </row>
    <row r="73" spans="1:4" ht="25.5" x14ac:dyDescent="0.25">
      <c r="A73" s="14"/>
      <c r="B73" s="37" t="s">
        <v>73</v>
      </c>
      <c r="C73" s="16"/>
      <c r="D73" s="15"/>
    </row>
    <row r="74" spans="1:4" x14ac:dyDescent="0.25">
      <c r="A74" s="14"/>
      <c r="B74" s="37" t="s">
        <v>74</v>
      </c>
      <c r="C74" s="16"/>
      <c r="D74" s="15"/>
    </row>
    <row r="75" spans="1:4" ht="25.5" x14ac:dyDescent="0.25">
      <c r="A75" s="14"/>
      <c r="B75" s="38" t="s">
        <v>75</v>
      </c>
      <c r="C75" s="16"/>
      <c r="D75" s="15"/>
    </row>
    <row r="76" spans="1:4" ht="15.75" thickBot="1" x14ac:dyDescent="0.3">
      <c r="A76" s="17" t="s">
        <v>13</v>
      </c>
      <c r="B76" s="17" t="s">
        <v>14</v>
      </c>
      <c r="C76" s="16"/>
      <c r="D76" s="17"/>
    </row>
    <row r="77" spans="1:4" ht="15.75" thickTop="1" x14ac:dyDescent="0.25">
      <c r="A77" s="18" t="s">
        <v>15</v>
      </c>
      <c r="B77" s="52">
        <v>2</v>
      </c>
      <c r="C77" s="20" t="s">
        <v>16</v>
      </c>
      <c r="D77" s="21"/>
    </row>
    <row r="78" spans="1:4" x14ac:dyDescent="0.25">
      <c r="C78" s="23" t="s">
        <v>53</v>
      </c>
      <c r="D78" s="24">
        <f>(B77*D77)</f>
        <v>0</v>
      </c>
    </row>
    <row r="79" spans="1:4" x14ac:dyDescent="0.25">
      <c r="C79" s="53" t="s">
        <v>81</v>
      </c>
      <c r="D79" s="54">
        <f>D78+D62</f>
        <v>0</v>
      </c>
    </row>
    <row r="82" spans="2:4" ht="18.75" x14ac:dyDescent="0.25">
      <c r="B82" s="30" t="s">
        <v>82</v>
      </c>
      <c r="C82" s="30" t="s">
        <v>19</v>
      </c>
      <c r="D82" s="31">
        <f>D78+D62+D43+D27+0</f>
        <v>0</v>
      </c>
    </row>
  </sheetData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679</TotalTime>
  <Application>Microsoft Excel</Application>
  <DocSecurity>0</DocSecurity>
  <ScaleCrop>false</ScaleCrop>
  <HeadingPairs>
    <vt:vector size="2" baseType="variant">
      <vt:variant>
        <vt:lpstr>Listy</vt:lpstr>
      </vt:variant>
      <vt:variant>
        <vt:i4>2</vt:i4>
      </vt:variant>
    </vt:vector>
  </HeadingPairs>
  <TitlesOfParts>
    <vt:vector size="2" baseType="lpstr">
      <vt:lpstr>část 1 - Osvětlovcí konzole</vt:lpstr>
      <vt:lpstr>část 2 - doprovodné komponenty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Korabova</dc:creator>
  <cp:lastModifiedBy>Martina Svobodová</cp:lastModifiedBy>
  <cp:revision>93</cp:revision>
  <cp:lastPrinted>2025-05-21T07:36:17Z</cp:lastPrinted>
  <dcterms:created xsi:type="dcterms:W3CDTF">2015-04-02T07:33:13Z</dcterms:created>
  <dcterms:modified xsi:type="dcterms:W3CDTF">2025-07-22T09:43:57Z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14.0300</vt:lpwstr>
  </property>
  <property fmtid="{D5CDD505-2E9C-101B-9397-08002B2CF9AE}" pid="3" name="Company">
    <vt:lpwstr>Janáčkova akademie múzických umění v Brně</vt:lpwstr>
  </property>
  <property fmtid="{D5CDD505-2E9C-101B-9397-08002B2CF9AE}" pid="4" name="DocSecurity">
    <vt:r8>0</vt:r8>
  </property>
  <property fmtid="{D5CDD505-2E9C-101B-9397-08002B2CF9AE}" pid="5" name="HyperlinksChanged">
    <vt:bool>false</vt:bool>
  </property>
  <property fmtid="{D5CDD505-2E9C-101B-9397-08002B2CF9AE}" pid="6" name="LinksUpToDate">
    <vt:bool>false</vt:bool>
  </property>
  <property fmtid="{D5CDD505-2E9C-101B-9397-08002B2CF9AE}" pid="7" name="ScaleCrop">
    <vt:bool>false</vt:bool>
  </property>
  <property fmtid="{D5CDD505-2E9C-101B-9397-08002B2CF9AE}" pid="8" name="ShareDoc">
    <vt:bool>false</vt:bool>
  </property>
</Properties>
</file>