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IT vybavení pro ateliéry DF/"/>
    </mc:Choice>
  </mc:AlternateContent>
  <xr:revisionPtr revIDLastSave="14" documentId="8_{8DF4804E-CA01-4FDD-8026-A7C2E4766A2D}" xr6:coauthVersionLast="47" xr6:coauthVersionMax="47" xr10:uidLastSave="{EF95E439-45FA-43A8-B175-97379F1E36B2}"/>
  <bookViews>
    <workbookView xWindow="-120" yWindow="-120" windowWidth="29040" windowHeight="15720" xr2:uid="{BF4723F4-0A9F-455B-BC9B-21D188C656E4}"/>
  </bookViews>
  <sheets>
    <sheet name="Výpočetní technika pro DF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D81" i="1"/>
  <c r="D68" i="1"/>
  <c r="D52" i="1"/>
  <c r="D36" i="1"/>
  <c r="D29" i="1"/>
  <c r="D22" i="1"/>
  <c r="D108" i="1" s="1"/>
</calcChain>
</file>

<file path=xl/sharedStrings.xml><?xml version="1.0" encoding="utf-8"?>
<sst xmlns="http://schemas.openxmlformats.org/spreadsheetml/2006/main" count="164" uniqueCount="108">
  <si>
    <t>Veřejná zakázka na dodávky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</si>
  <si>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</si>
  <si>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</si>
  <si>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</si>
  <si>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</si>
  <si>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</si>
  <si>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</si>
  <si>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</si>
  <si>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</si>
  <si>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</si>
  <si>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</si>
  <si>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</si>
  <si>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</si>
  <si>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</si>
  <si>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Displej</t>
  </si>
  <si>
    <t>Úhlopříčka displeje max.16”, svítivost 250 Nits, antireflexní.
Poměr stran16:10.Typ panelu WVA,maximální rozlišení 1920 × 1200 px</t>
  </si>
  <si>
    <t>Procesor</t>
  </si>
  <si>
    <t>Operační paměť</t>
  </si>
  <si>
    <t>Operační paměti RAM 16 GB,  DDR5,Frekvence paměti 5,2GHz, počet slotů 2</t>
  </si>
  <si>
    <t>Grafická karta</t>
  </si>
  <si>
    <t>Integrovaná</t>
  </si>
  <si>
    <t>Pevný disk</t>
  </si>
  <si>
    <t>SSD 1 TB</t>
  </si>
  <si>
    <t>Datové rozhraní</t>
  </si>
  <si>
    <t>USB-C,grafický výstup HDMI, síťové připojení RJ-45,Combo Audio Jack,1xUSB-C,2x USB 3.2 Gen1, Bluetooth v5.3,WiFi 802.11ax verze WiFi 6</t>
  </si>
  <si>
    <t>Baterie</t>
  </si>
  <si>
    <t>Nabíjení přes USB-C.  Kapacita baterie 54 Wh.Nabíjecí příkon 65 W.</t>
  </si>
  <si>
    <t xml:space="preserve">Hmotnost </t>
  </si>
  <si>
    <t>Jazyk klávesnice</t>
  </si>
  <si>
    <t>český</t>
  </si>
  <si>
    <t xml:space="preserve">Ostatní </t>
  </si>
  <si>
    <t>Čtečka otisků prstů, Čtečka paměťových karet, Numerická klávesnice, Operační systém Win 11 Pro, Podsvícená klávesnice, TPM 2.0</t>
  </si>
  <si>
    <t>Záruka</t>
  </si>
  <si>
    <t>24 měsíců</t>
  </si>
  <si>
    <t xml:space="preserve">Počet ks </t>
  </si>
  <si>
    <t>Cena za 1 kus (Kč bez DPH)</t>
  </si>
  <si>
    <t>Položka č. 2</t>
  </si>
  <si>
    <t>Notebook - bez numerické klávesnice</t>
  </si>
  <si>
    <t>Úhlopříčka displeje 14”, svítivost 400 Nits, lesklý, obnovovací frkvence 120Hz,
Poměr stran16:10.Typ panelu OLED,maximální rozlišení 2880× 1800 px</t>
  </si>
  <si>
    <t>Operační paměť RAM 16 GB,  LPDDR5x, frekvence paměti 6,4 GHz</t>
  </si>
  <si>
    <t>Dedikovaná,velikost 6GB, GPU mark 10716 dle videocardbenchmark.net</t>
  </si>
  <si>
    <t>SSD 1 TB, rozhrani PCIe NVMe,1x slot M.2</t>
  </si>
  <si>
    <t>Datové: USB-C.Grafické výstupy: HDMI,USB-C.Audio: Combo Audio Jack,
1xThunderbolt/USB 4,1×USB C,2xUSB 3.2 Gen 1 (USB 3.0)
Bluetooth v5.2,WiFi6E 802.11ax (6GHz),bez opt.mechaniky</t>
  </si>
  <si>
    <t>Nabíjení přes USB-C, kapacita baterie 84 Wh, nabíjecí příkon 140 W, výdrž baterie 19.5hod.</t>
  </si>
  <si>
    <t>Ostatní</t>
  </si>
  <si>
    <t>Čtečka paměťových karet, webkamera(ToF, FHD 1080p &amp; IR, fixed focus), Operační systém Windows 11 Home, podsvícená klávesnice,duální mikrofon, Windows Hello, celokovový</t>
  </si>
  <si>
    <t>Položka č. 3</t>
  </si>
  <si>
    <t>Dokovací stanice pro notebooky</t>
  </si>
  <si>
    <t>Vlastnosti</t>
  </si>
  <si>
    <t>Podpora až tří externích monitorů s rozlišením až 4K
Možnost využití jako stojan pod notebook
2x DisplayPort a 1x HDMI výstup
4x USB 3.2 porty pro rychlé připojení zařízení
Napájení připojeného zařízení až 100 W USB C
Gigabitový LAN port pro stabilní připojení k síti
Integrované čtečky karet SD a microSD</t>
  </si>
  <si>
    <t>Výstupy USB</t>
  </si>
  <si>
    <t>4xUSB-A 3.2 Gen 1 (3.0) 5Gbps, USB C</t>
  </si>
  <si>
    <t>Výstupy video</t>
  </si>
  <si>
    <t>1x HDMI 2.0 port
2x DP 1.4 port</t>
  </si>
  <si>
    <t>Rozlišení video</t>
  </si>
  <si>
    <t>Hostitelské zařízení s podporou DisplayPort 1.2:
1 monitor – 1x HDMI nebo DP› až 4K/30Hz
1 monitor – 1x HDMI nebo DP › až 1080p/120Hz
2 monitory – 1x DP + 1x HDMI › až 2x 1080p/60Hz*
2 monitory – 2x DP › až 2x 1080p/60Hz*
3 monitory – 1x HDMI + 1x DP + 1x DP › až 1x 1080p/60Hz + až 2x 720p/60Hz*
Hostitelské zařízení s podporou DisplayPort 1.4:
1 monitor – 1x HDMI › až 4K/60Hz
1 monitor – 1x DP › až 4K/60Hz
2 monitory – 1x DP + 1x HDMI › až 2x 1440p/60Hz*
2 monitory – 1x DP + 1x HDMI › až 2x 4K/30Hz*
2 monitory – 2x DP › až 2x 4K/30Hz*
3 monitory – 1x HDMI + 1x DP + 1x DP › až 3x 1080p/60Hz*
Hostitelské zařízení s DisplayPortem 1.4 s podporou DSC:
1 monitor – 1x HDMI › až 4K/60Hz
1 monitor – 1x DP › až 5K/60Hz
1 monitor – 1x HDMI › až 1440p/144Hz nebo 1080p/240Hz
1 monitor – 1x DP › až 4K/144Hz nebo 1440p/240Hz nebo 1080p/360Hz
2 monitory – 1x DP + 1x HDMI › až 2x 4K/60Hz*
2 monitory – 1x DP + 1x HDMI nebo DP › až 2x 1440p/144Hz*
3 monitory – 1x HDMI + 1x DP + 1x DP › až 3x 4K/30Hz</t>
  </si>
  <si>
    <t>Výstup RJ-45</t>
  </si>
  <si>
    <t>Rozhraní Gigabit Ethernet s RJ-45 s přenosovou rychlostí 10/100/1000 Mb/s.</t>
  </si>
  <si>
    <t>Audio vstup/výstup</t>
  </si>
  <si>
    <t>1x 3,5mm audio combo jack</t>
  </si>
  <si>
    <t>Čtečka karet</t>
  </si>
  <si>
    <t>MicroSD,SD</t>
  </si>
  <si>
    <t>Kompatibilita</t>
  </si>
  <si>
    <t>Windows 10/11, macOS*, iPadOS**, Android**, Chrome OS, Linux</t>
  </si>
  <si>
    <t>Položka č. 4</t>
  </si>
  <si>
    <t>Popis</t>
  </si>
  <si>
    <t>Cena za 5 kusů (Kč bez DPH)</t>
  </si>
  <si>
    <t>Položka č. 5</t>
  </si>
  <si>
    <t>Položka č. 6</t>
  </si>
  <si>
    <t>Cena za 2 kusy (Kč bez DPH)</t>
  </si>
  <si>
    <t>Počet ks</t>
  </si>
  <si>
    <t>Cena celkem bez DPH</t>
  </si>
  <si>
    <t>Externí disk</t>
  </si>
  <si>
    <t>Interní SSD 4TB disk 2.5", SATA III</t>
  </si>
  <si>
    <t>Požadované technické parametry jsou MINIMÁLNÍ, není-li uvedeno jinak</t>
  </si>
  <si>
    <t>Kapacita 4TB, SSD disk 2.5", SATA III, TLC (Triple-Level Cell), rychlost čtení 560MB/s, rychlost zápisu 530MB/s, životnost 2400TBW (Total Bytes Written), DRAM cache 4GB,TLC (V-NAND)</t>
  </si>
  <si>
    <t>záruka</t>
  </si>
  <si>
    <t>Cena za 3 kusy (Kč bez DPH)</t>
  </si>
  <si>
    <t>Interní SSD 8TB 2.5", SATA III</t>
  </si>
  <si>
    <t>Notebook - s numerickou klávesnicí</t>
  </si>
  <si>
    <t>Externí M-Disc vypalovačka CD,DVD</t>
  </si>
  <si>
    <t>Čtení</t>
  </si>
  <si>
    <t>DVD-R/RW/ROM: 8×/8×/8×</t>
  </si>
  <si>
    <t>DVD+R DL: 8×, DVD-R DL: 8×</t>
  </si>
  <si>
    <t>DVD-RAM: 6×</t>
  </si>
  <si>
    <t>DVD+R/+RW/Double: 8×/8×</t>
  </si>
  <si>
    <t>CD-R/RW/ROM: 24×/24×/24×</t>
  </si>
  <si>
    <t>M-Disk: 8×</t>
  </si>
  <si>
    <t>Zápis</t>
  </si>
  <si>
    <t>DVD-R/RW: 8×/6×</t>
  </si>
  <si>
    <t>DVD+R DL: 6×, DVD-R DL: 6×</t>
  </si>
  <si>
    <t>DVD-RAM: 5×</t>
  </si>
  <si>
    <t>M-Disk: 4×</t>
  </si>
  <si>
    <t>Rozhraní: USB 2.0</t>
  </si>
  <si>
    <t>Kompatibilita: Win i iMAC</t>
  </si>
  <si>
    <t>Buffer 0.75 MB</t>
  </si>
  <si>
    <t>Provedení: zasouvací</t>
  </si>
  <si>
    <t>Barva: stříbrná</t>
  </si>
  <si>
    <t>Položka č. 7</t>
  </si>
  <si>
    <t xml:space="preserve">preferovaný CPU mark 15,249 dle cpubenchmark.net.Počet jader procesoru min 10, Frekvence procesoru 1,8 GHz
Core Boost Frekvence 5,4 GHz, cache procesoru 12 MB. Automatické přetaktování, HyperThreading, Podpora Virtualizace                                                   </t>
  </si>
  <si>
    <t>preferovaná hmotnost max 1,9kg</t>
  </si>
  <si>
    <t xml:space="preserve">preferovaný CPU mark 28485 dle cpubenchmark.net.Počet jader procesoru 8, Frekvence procesoru 3,8 GHz
Core Boost Frekvence 5,1 GHz, cache procesoru 16 MB, aAutomatické přetaktování, pPodpora Virtualizace                                                   </t>
  </si>
  <si>
    <t>preferovaná hmotnost max 1,46kg</t>
  </si>
  <si>
    <t>Preferovaná hmotnost: 210 g</t>
  </si>
  <si>
    <t xml:space="preserve">Externí disk 2000 GB - SSD úložiště, s připojením USB 3.2 Gen 2 (USB 3.1) a NVMe, rychlost čtení až 1050MB/s, rychlost zápisu až 1000MB/s, AES-256 šifrování, materiál hliník, kabel a redukce součástí balení, preferované rozměry 57 × 85 × 8 mm (V×Š×H),preferovaná hmotnost 72 g </t>
  </si>
  <si>
    <t xml:space="preserve">SSD disk 8000 GB - 2.5", SATA III, QLC (Quad-Level Cell), rychlost čtení 560 MB/s, rychlost zápisu 530 MB/s, životnost 2880 TBW, typická spotřeba 3,3 W, stand-by spotřeba (pohotovostní) 0,01 W, preferované rozměry 69,85 × 6,8 × 100 mm (Š×V×H), preferovaná hmotnost max. 57 g </t>
  </si>
  <si>
    <t>Preferované rozměry: 144 × 135,5 × 14 mm</t>
  </si>
  <si>
    <t>IT vybavení pro ateliéry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</si>
</sst>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i/>
      <sz val="12"/>
      <color rgb="FF7F7F7F"/>
      <name val="Calibri"/>
      <family val="2"/>
      <charset val="1"/>
    </font>
    <font>
      <i/>
      <sz val="10"/>
      <name val="Calibri"/>
      <family val="2"/>
      <charset val="1"/>
    </font>
    <font>
      <b/>
      <sz val="14"/>
      <name val="Calibri"/>
      <family val="2"/>
      <charset val="238"/>
    </font>
    <font>
      <b/>
      <i/>
      <sz val="10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i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3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7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 shrinkToFit="1"/>
    </xf>
    <xf numFmtId="0" fontId="11" fillId="8" borderId="6" xfId="0" applyFont="1" applyFill="1" applyBorder="1" applyAlignment="1">
      <alignment horizontal="center" vertical="center"/>
    </xf>
    <xf numFmtId="4" fontId="11" fillId="8" borderId="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</cellXfs>
  <cellStyles count="2">
    <cellStyle name="Excel Built-in Explanatory Text" xfId="1" xr:uid="{4B9A598E-F4A1-40BA-A20B-10F46CA40A9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7C89-1B63-4124-B22F-13247819B6D1}">
  <sheetPr>
    <pageSetUpPr fitToPage="1"/>
  </sheetPr>
  <dimension ref="A1:Z108"/>
  <sheetViews>
    <sheetView tabSelected="1" topLeftCell="A33" zoomScale="85" zoomScaleNormal="85" workbookViewId="0">
      <selection activeCell="B4" sqref="B4"/>
    </sheetView>
  </sheetViews>
  <sheetFormatPr defaultColWidth="8.7109375" defaultRowHeight="15" x14ac:dyDescent="0.25"/>
  <cols>
    <col min="1" max="1" width="51.140625" customWidth="1"/>
    <col min="2" max="2" width="71.140625" customWidth="1"/>
    <col min="3" max="3" width="26.140625" customWidth="1"/>
    <col min="4" max="4" width="66.7109375" customWidth="1"/>
    <col min="5" max="5" width="19.7109375" customWidth="1"/>
    <col min="6" max="6" width="8" customWidth="1"/>
    <col min="7" max="7" width="14.42578125" customWidth="1"/>
    <col min="8" max="24" width="8" customWidth="1"/>
    <col min="25" max="1025" width="14.42578125" customWidth="1"/>
  </cols>
  <sheetData>
    <row r="1" spans="1:26" ht="15.75" x14ac:dyDescent="0.25">
      <c r="A1" s="1" t="s">
        <v>0</v>
      </c>
      <c r="B1" s="2" t="s">
        <v>107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6" t="s">
        <v>1</v>
      </c>
      <c r="B3" s="7"/>
      <c r="C3" s="6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"/>
      <c r="B4" s="7"/>
      <c r="C4" s="1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" t="s">
        <v>2</v>
      </c>
      <c r="B5" s="7"/>
      <c r="C5" s="3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" t="s">
        <v>3</v>
      </c>
      <c r="B6" s="7"/>
      <c r="C6" s="3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" t="s">
        <v>4</v>
      </c>
      <c r="B7" s="1"/>
      <c r="C7" s="3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"/>
      <c r="X7" s="5"/>
      <c r="Y7" s="5"/>
      <c r="Z7" s="5"/>
    </row>
    <row r="8" spans="1:26" x14ac:dyDescent="0.25">
      <c r="A8" s="3" t="s">
        <v>5</v>
      </c>
      <c r="B8" s="1"/>
      <c r="C8" s="3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5"/>
      <c r="X8" s="5"/>
      <c r="Y8" s="5"/>
      <c r="Z8" s="5"/>
    </row>
    <row r="9" spans="1:26" x14ac:dyDescent="0.25">
      <c r="A9" s="3" t="s">
        <v>6</v>
      </c>
      <c r="B9" s="1"/>
      <c r="C9" s="3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5"/>
      <c r="Z9" s="5"/>
    </row>
    <row r="10" spans="1:26" x14ac:dyDescent="0.25">
      <c r="A10" s="3" t="s">
        <v>7</v>
      </c>
      <c r="B10" s="1"/>
      <c r="C10" s="3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5"/>
      <c r="Z10" s="5"/>
    </row>
    <row r="11" spans="1:26" x14ac:dyDescent="0.25">
      <c r="A11" s="3" t="s">
        <v>8</v>
      </c>
      <c r="B11" s="1"/>
      <c r="C11" s="3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5"/>
      <c r="Z11" s="5"/>
    </row>
    <row r="12" spans="1:26" x14ac:dyDescent="0.25">
      <c r="A12" s="3" t="s">
        <v>9</v>
      </c>
      <c r="B12" s="1"/>
      <c r="C12" s="3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5"/>
      <c r="Z12" s="5"/>
    </row>
    <row r="13" spans="1:26" x14ac:dyDescent="0.25">
      <c r="A13" s="34"/>
      <c r="B13" s="1"/>
      <c r="C13" s="3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5"/>
      <c r="Z13" s="5"/>
    </row>
    <row r="14" spans="1:26" x14ac:dyDescent="0.25">
      <c r="A14" s="1"/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5"/>
      <c r="Z14" s="5"/>
    </row>
    <row r="17" spans="1:4" x14ac:dyDescent="0.25">
      <c r="A17" s="1" t="s">
        <v>10</v>
      </c>
      <c r="C17" s="1"/>
      <c r="D17" s="1"/>
    </row>
    <row r="18" spans="1:4" x14ac:dyDescent="0.25">
      <c r="A18" s="9" t="s">
        <v>72</v>
      </c>
      <c r="B18" s="10" t="s">
        <v>11</v>
      </c>
      <c r="C18" s="11" t="s">
        <v>12</v>
      </c>
      <c r="D18" s="12" t="s">
        <v>13</v>
      </c>
    </row>
    <row r="19" spans="1:4" ht="66" customHeight="1" x14ac:dyDescent="0.25">
      <c r="A19" s="13" t="s">
        <v>65</v>
      </c>
      <c r="B19" s="26" t="s">
        <v>104</v>
      </c>
      <c r="C19" s="15"/>
      <c r="D19" s="15"/>
    </row>
    <row r="20" spans="1:4" ht="15.75" thickBot="1" x14ac:dyDescent="0.3">
      <c r="A20" s="16" t="s">
        <v>32</v>
      </c>
      <c r="B20" s="16" t="s">
        <v>33</v>
      </c>
      <c r="C20" s="15"/>
      <c r="D20" s="15"/>
    </row>
    <row r="21" spans="1:4" ht="15.75" thickTop="1" x14ac:dyDescent="0.25">
      <c r="A21" s="17" t="s">
        <v>34</v>
      </c>
      <c r="B21" s="18">
        <v>2</v>
      </c>
      <c r="C21" s="19" t="s">
        <v>35</v>
      </c>
      <c r="D21" s="20"/>
    </row>
    <row r="22" spans="1:4" x14ac:dyDescent="0.25">
      <c r="A22" s="7"/>
      <c r="B22" s="7"/>
      <c r="C22" s="21" t="s">
        <v>69</v>
      </c>
      <c r="D22" s="22">
        <f>(B21*D21)</f>
        <v>0</v>
      </c>
    </row>
    <row r="23" spans="1:4" x14ac:dyDescent="0.25">
      <c r="A23" s="1"/>
      <c r="B23" s="1"/>
      <c r="C23" s="1"/>
      <c r="D23" s="1"/>
    </row>
    <row r="24" spans="1:4" x14ac:dyDescent="0.25">
      <c r="A24" s="1" t="s">
        <v>36</v>
      </c>
      <c r="B24" s="1"/>
    </row>
    <row r="25" spans="1:4" x14ac:dyDescent="0.25">
      <c r="A25" s="29" t="s">
        <v>73</v>
      </c>
      <c r="B25" s="30" t="s">
        <v>74</v>
      </c>
      <c r="C25" s="11" t="s">
        <v>12</v>
      </c>
      <c r="D25" s="12" t="s">
        <v>13</v>
      </c>
    </row>
    <row r="26" spans="1:4" ht="38.25" x14ac:dyDescent="0.25">
      <c r="A26" s="25" t="s">
        <v>65</v>
      </c>
      <c r="B26" s="31" t="s">
        <v>75</v>
      </c>
      <c r="C26" s="15"/>
      <c r="D26" s="15"/>
    </row>
    <row r="27" spans="1:4" ht="15.75" thickBot="1" x14ac:dyDescent="0.3">
      <c r="A27" s="32" t="s">
        <v>76</v>
      </c>
      <c r="B27" s="32" t="s">
        <v>33</v>
      </c>
      <c r="C27" s="15"/>
      <c r="D27" s="15"/>
    </row>
    <row r="28" spans="1:4" ht="15.75" thickTop="1" x14ac:dyDescent="0.25">
      <c r="A28" s="17" t="s">
        <v>70</v>
      </c>
      <c r="B28" s="18">
        <v>3</v>
      </c>
      <c r="C28" s="19" t="s">
        <v>35</v>
      </c>
      <c r="D28" s="20"/>
    </row>
    <row r="29" spans="1:4" x14ac:dyDescent="0.25">
      <c r="C29" s="21" t="s">
        <v>77</v>
      </c>
      <c r="D29" s="22">
        <f>(B28*D28)</f>
        <v>0</v>
      </c>
    </row>
    <row r="31" spans="1:4" x14ac:dyDescent="0.25">
      <c r="A31" s="1" t="s">
        <v>46</v>
      </c>
      <c r="B31" s="1"/>
    </row>
    <row r="32" spans="1:4" x14ac:dyDescent="0.25">
      <c r="A32" s="29" t="s">
        <v>78</v>
      </c>
      <c r="B32" s="30" t="s">
        <v>74</v>
      </c>
      <c r="C32" s="11" t="s">
        <v>12</v>
      </c>
      <c r="D32" s="12" t="s">
        <v>13</v>
      </c>
    </row>
    <row r="33" spans="1:4" ht="51" x14ac:dyDescent="0.25">
      <c r="A33" s="25" t="s">
        <v>65</v>
      </c>
      <c r="B33" s="31" t="s">
        <v>105</v>
      </c>
      <c r="C33" s="15"/>
      <c r="D33" s="15"/>
    </row>
    <row r="34" spans="1:4" ht="15.75" thickBot="1" x14ac:dyDescent="0.3">
      <c r="A34" s="32" t="s">
        <v>76</v>
      </c>
      <c r="B34" s="32" t="s">
        <v>33</v>
      </c>
      <c r="C34" s="15"/>
      <c r="D34" s="15"/>
    </row>
    <row r="35" spans="1:4" ht="15.75" thickTop="1" x14ac:dyDescent="0.25">
      <c r="A35" s="17" t="s">
        <v>34</v>
      </c>
      <c r="B35" s="18">
        <v>3</v>
      </c>
      <c r="C35" s="19" t="s">
        <v>35</v>
      </c>
      <c r="D35" s="20"/>
    </row>
    <row r="36" spans="1:4" x14ac:dyDescent="0.25">
      <c r="C36" s="21" t="s">
        <v>77</v>
      </c>
      <c r="D36" s="22">
        <f>(B35*D35)</f>
        <v>0</v>
      </c>
    </row>
    <row r="38" spans="1:4" x14ac:dyDescent="0.25">
      <c r="A38" s="1" t="s">
        <v>64</v>
      </c>
    </row>
    <row r="39" spans="1:4" x14ac:dyDescent="0.25">
      <c r="A39" s="9" t="s">
        <v>79</v>
      </c>
      <c r="B39" s="10" t="s">
        <v>11</v>
      </c>
      <c r="C39" s="11" t="s">
        <v>12</v>
      </c>
      <c r="D39" s="12" t="s">
        <v>13</v>
      </c>
    </row>
    <row r="40" spans="1:4" ht="25.5" x14ac:dyDescent="0.25">
      <c r="A40" s="13" t="s">
        <v>14</v>
      </c>
      <c r="B40" s="14" t="s">
        <v>15</v>
      </c>
      <c r="C40" s="15"/>
      <c r="D40" s="15"/>
    </row>
    <row r="41" spans="1:4" ht="57" customHeight="1" x14ac:dyDescent="0.25">
      <c r="A41" s="13" t="s">
        <v>16</v>
      </c>
      <c r="B41" s="14" t="s">
        <v>99</v>
      </c>
      <c r="C41" s="15"/>
      <c r="D41" s="15"/>
    </row>
    <row r="42" spans="1:4" x14ac:dyDescent="0.25">
      <c r="A42" s="13" t="s">
        <v>17</v>
      </c>
      <c r="B42" s="14" t="s">
        <v>18</v>
      </c>
      <c r="C42" s="15"/>
      <c r="D42" s="15"/>
    </row>
    <row r="43" spans="1:4" x14ac:dyDescent="0.25">
      <c r="A43" s="13" t="s">
        <v>19</v>
      </c>
      <c r="B43" s="14" t="s">
        <v>20</v>
      </c>
      <c r="C43" s="15"/>
      <c r="D43" s="15"/>
    </row>
    <row r="44" spans="1:4" x14ac:dyDescent="0.25">
      <c r="A44" s="13" t="s">
        <v>21</v>
      </c>
      <c r="B44" s="14" t="s">
        <v>22</v>
      </c>
      <c r="C44" s="15"/>
      <c r="D44" s="15"/>
    </row>
    <row r="45" spans="1:4" ht="25.5" x14ac:dyDescent="0.25">
      <c r="A45" s="13" t="s">
        <v>23</v>
      </c>
      <c r="B45" s="14" t="s">
        <v>24</v>
      </c>
      <c r="C45" s="15"/>
      <c r="D45" s="15"/>
    </row>
    <row r="46" spans="1:4" x14ac:dyDescent="0.25">
      <c r="A46" s="13" t="s">
        <v>25</v>
      </c>
      <c r="B46" s="14" t="s">
        <v>26</v>
      </c>
      <c r="C46" s="15"/>
      <c r="D46" s="15"/>
    </row>
    <row r="47" spans="1:4" x14ac:dyDescent="0.25">
      <c r="A47" s="13" t="s">
        <v>27</v>
      </c>
      <c r="B47" s="14" t="s">
        <v>100</v>
      </c>
      <c r="C47" s="15"/>
      <c r="D47" s="15"/>
    </row>
    <row r="48" spans="1:4" x14ac:dyDescent="0.25">
      <c r="A48" s="13" t="s">
        <v>28</v>
      </c>
      <c r="B48" s="14" t="s">
        <v>29</v>
      </c>
      <c r="C48" s="15"/>
      <c r="D48" s="15"/>
    </row>
    <row r="49" spans="1:4" ht="25.5" x14ac:dyDescent="0.25">
      <c r="A49" s="13" t="s">
        <v>30</v>
      </c>
      <c r="B49" s="14" t="s">
        <v>31</v>
      </c>
      <c r="C49" s="15"/>
      <c r="D49" s="15"/>
    </row>
    <row r="50" spans="1:4" ht="15.75" thickBot="1" x14ac:dyDescent="0.3">
      <c r="A50" s="16" t="s">
        <v>32</v>
      </c>
      <c r="B50" s="16" t="s">
        <v>33</v>
      </c>
      <c r="C50" s="15"/>
      <c r="D50" s="15"/>
    </row>
    <row r="51" spans="1:4" ht="15.75" thickTop="1" x14ac:dyDescent="0.25">
      <c r="A51" s="17" t="s">
        <v>34</v>
      </c>
      <c r="B51" s="18">
        <v>3</v>
      </c>
      <c r="C51" s="19" t="s">
        <v>35</v>
      </c>
      <c r="D51" s="20"/>
    </row>
    <row r="52" spans="1:4" x14ac:dyDescent="0.25">
      <c r="A52" s="7"/>
      <c r="B52" s="7"/>
      <c r="C52" s="24" t="s">
        <v>77</v>
      </c>
      <c r="D52" s="22">
        <f>(B51*D51)</f>
        <v>0</v>
      </c>
    </row>
    <row r="54" spans="1:4" x14ac:dyDescent="0.25">
      <c r="A54" s="1" t="s">
        <v>67</v>
      </c>
    </row>
    <row r="55" spans="1:4" x14ac:dyDescent="0.25">
      <c r="A55" s="9" t="s">
        <v>37</v>
      </c>
      <c r="B55" s="10" t="s">
        <v>11</v>
      </c>
      <c r="C55" s="11" t="s">
        <v>12</v>
      </c>
      <c r="D55" s="12" t="s">
        <v>13</v>
      </c>
    </row>
    <row r="56" spans="1:4" ht="25.5" x14ac:dyDescent="0.25">
      <c r="A56" s="13" t="s">
        <v>14</v>
      </c>
      <c r="B56" s="14" t="s">
        <v>38</v>
      </c>
      <c r="C56" s="15"/>
      <c r="D56" s="15"/>
    </row>
    <row r="57" spans="1:4" ht="64.150000000000006" customHeight="1" x14ac:dyDescent="0.25">
      <c r="A57" s="13" t="s">
        <v>16</v>
      </c>
      <c r="B57" s="14" t="s">
        <v>101</v>
      </c>
      <c r="C57" s="15"/>
      <c r="D57" s="15"/>
    </row>
    <row r="58" spans="1:4" x14ac:dyDescent="0.25">
      <c r="A58" s="13" t="s">
        <v>17</v>
      </c>
      <c r="B58" s="14" t="s">
        <v>39</v>
      </c>
      <c r="C58" s="15"/>
      <c r="D58" s="15"/>
    </row>
    <row r="59" spans="1:4" x14ac:dyDescent="0.25">
      <c r="A59" s="13" t="s">
        <v>19</v>
      </c>
      <c r="B59" s="14" t="s">
        <v>40</v>
      </c>
      <c r="C59" s="15"/>
      <c r="D59" s="15"/>
    </row>
    <row r="60" spans="1:4" x14ac:dyDescent="0.25">
      <c r="A60" s="13" t="s">
        <v>21</v>
      </c>
      <c r="B60" s="14" t="s">
        <v>41</v>
      </c>
      <c r="C60" s="15"/>
      <c r="D60" s="15"/>
    </row>
    <row r="61" spans="1:4" ht="38.25" x14ac:dyDescent="0.25">
      <c r="A61" s="13" t="s">
        <v>23</v>
      </c>
      <c r="B61" s="14" t="s">
        <v>42</v>
      </c>
      <c r="C61" s="15"/>
      <c r="D61" s="15"/>
    </row>
    <row r="62" spans="1:4" ht="25.5" x14ac:dyDescent="0.25">
      <c r="A62" s="13" t="s">
        <v>25</v>
      </c>
      <c r="B62" s="14" t="s">
        <v>43</v>
      </c>
      <c r="C62" s="15"/>
      <c r="D62" s="15"/>
    </row>
    <row r="63" spans="1:4" x14ac:dyDescent="0.25">
      <c r="A63" s="13" t="s">
        <v>27</v>
      </c>
      <c r="B63" s="14" t="s">
        <v>102</v>
      </c>
      <c r="C63" s="15"/>
      <c r="D63" s="15"/>
    </row>
    <row r="64" spans="1:4" x14ac:dyDescent="0.25">
      <c r="A64" s="13" t="s">
        <v>28</v>
      </c>
      <c r="B64" s="14" t="s">
        <v>29</v>
      </c>
      <c r="C64" s="15"/>
      <c r="D64" s="15"/>
    </row>
    <row r="65" spans="1:4" ht="38.25" x14ac:dyDescent="0.25">
      <c r="A65" s="13" t="s">
        <v>44</v>
      </c>
      <c r="B65" s="14" t="s">
        <v>45</v>
      </c>
      <c r="C65" s="15"/>
      <c r="D65" s="15"/>
    </row>
    <row r="66" spans="1:4" ht="15.75" thickBot="1" x14ac:dyDescent="0.3">
      <c r="A66" s="16" t="s">
        <v>32</v>
      </c>
      <c r="B66" s="16" t="s">
        <v>33</v>
      </c>
      <c r="C66" s="15"/>
      <c r="D66" s="15"/>
    </row>
    <row r="67" spans="1:4" ht="15.75" thickTop="1" x14ac:dyDescent="0.25">
      <c r="A67" s="17" t="s">
        <v>34</v>
      </c>
      <c r="B67" s="18">
        <v>2</v>
      </c>
      <c r="C67" s="19" t="s">
        <v>35</v>
      </c>
      <c r="D67" s="20"/>
    </row>
    <row r="68" spans="1:4" x14ac:dyDescent="0.25">
      <c r="A68" s="7"/>
      <c r="B68" s="7"/>
      <c r="C68" s="24" t="s">
        <v>69</v>
      </c>
      <c r="D68" s="22">
        <f>(B67*D67)</f>
        <v>0</v>
      </c>
    </row>
    <row r="69" spans="1:4" x14ac:dyDescent="0.25">
      <c r="A69" s="7"/>
      <c r="B69" s="7"/>
      <c r="C69" s="7"/>
      <c r="D69" s="7"/>
    </row>
    <row r="70" spans="1:4" x14ac:dyDescent="0.25">
      <c r="A70" s="1" t="s">
        <v>68</v>
      </c>
    </row>
    <row r="71" spans="1:4" x14ac:dyDescent="0.25">
      <c r="A71" s="9" t="s">
        <v>47</v>
      </c>
      <c r="B71" s="10" t="s">
        <v>11</v>
      </c>
      <c r="C71" s="11" t="s">
        <v>12</v>
      </c>
      <c r="D71" s="12" t="s">
        <v>13</v>
      </c>
    </row>
    <row r="72" spans="1:4" ht="89.25" x14ac:dyDescent="0.25">
      <c r="A72" s="23" t="s">
        <v>48</v>
      </c>
      <c r="B72" s="14" t="s">
        <v>49</v>
      </c>
      <c r="C72" s="15"/>
      <c r="D72" s="15"/>
    </row>
    <row r="73" spans="1:4" x14ac:dyDescent="0.25">
      <c r="A73" s="23" t="s">
        <v>50</v>
      </c>
      <c r="B73" s="14" t="s">
        <v>51</v>
      </c>
      <c r="C73" s="15"/>
      <c r="D73" s="15"/>
    </row>
    <row r="74" spans="1:4" ht="25.5" x14ac:dyDescent="0.25">
      <c r="A74" s="13" t="s">
        <v>52</v>
      </c>
      <c r="B74" s="14" t="s">
        <v>53</v>
      </c>
      <c r="C74" s="15"/>
      <c r="D74" s="15"/>
    </row>
    <row r="75" spans="1:4" ht="293.25" x14ac:dyDescent="0.25">
      <c r="A75" s="23" t="s">
        <v>54</v>
      </c>
      <c r="B75" s="14" t="s">
        <v>55</v>
      </c>
      <c r="C75" s="15"/>
      <c r="D75" s="15"/>
    </row>
    <row r="76" spans="1:4" x14ac:dyDescent="0.25">
      <c r="A76" s="23" t="s">
        <v>56</v>
      </c>
      <c r="B76" s="14" t="s">
        <v>57</v>
      </c>
      <c r="C76" s="15"/>
      <c r="D76" s="15"/>
    </row>
    <row r="77" spans="1:4" x14ac:dyDescent="0.25">
      <c r="A77" s="23" t="s">
        <v>58</v>
      </c>
      <c r="B77" s="14" t="s">
        <v>59</v>
      </c>
      <c r="C77" s="15"/>
      <c r="D77" s="15"/>
    </row>
    <row r="78" spans="1:4" x14ac:dyDescent="0.25">
      <c r="A78" s="23" t="s">
        <v>60</v>
      </c>
      <c r="B78" s="14" t="s">
        <v>61</v>
      </c>
      <c r="C78" s="15"/>
      <c r="D78" s="15"/>
    </row>
    <row r="79" spans="1:4" ht="15.75" thickBot="1" x14ac:dyDescent="0.3">
      <c r="A79" s="13" t="s">
        <v>62</v>
      </c>
      <c r="B79" s="14" t="s">
        <v>63</v>
      </c>
      <c r="C79" s="15"/>
      <c r="D79" s="15"/>
    </row>
    <row r="80" spans="1:4" ht="15.75" thickTop="1" x14ac:dyDescent="0.25">
      <c r="A80" s="17" t="s">
        <v>34</v>
      </c>
      <c r="B80" s="18">
        <v>5</v>
      </c>
      <c r="C80" s="19" t="s">
        <v>35</v>
      </c>
      <c r="D80" s="20"/>
    </row>
    <row r="81" spans="1:4" x14ac:dyDescent="0.25">
      <c r="A81" s="7"/>
      <c r="B81" s="7"/>
      <c r="C81" s="24" t="s">
        <v>66</v>
      </c>
      <c r="D81" s="22">
        <f>(B80*D80)</f>
        <v>0</v>
      </c>
    </row>
    <row r="82" spans="1:4" x14ac:dyDescent="0.25">
      <c r="A82" s="1" t="s">
        <v>98</v>
      </c>
    </row>
    <row r="83" spans="1:4" x14ac:dyDescent="0.25">
      <c r="A83" s="9" t="s">
        <v>80</v>
      </c>
      <c r="B83" s="10" t="s">
        <v>11</v>
      </c>
      <c r="C83" s="11" t="s">
        <v>12</v>
      </c>
      <c r="D83" s="12" t="s">
        <v>13</v>
      </c>
    </row>
    <row r="84" spans="1:4" x14ac:dyDescent="0.25">
      <c r="A84" s="35" t="s">
        <v>81</v>
      </c>
      <c r="B84" s="14" t="s">
        <v>82</v>
      </c>
      <c r="C84" s="38"/>
      <c r="D84" s="38"/>
    </row>
    <row r="85" spans="1:4" x14ac:dyDescent="0.25">
      <c r="A85" s="36"/>
      <c r="B85" s="14" t="s">
        <v>83</v>
      </c>
      <c r="C85" s="39"/>
      <c r="D85" s="39"/>
    </row>
    <row r="86" spans="1:4" x14ac:dyDescent="0.25">
      <c r="A86" s="36"/>
      <c r="B86" s="14" t="s">
        <v>84</v>
      </c>
      <c r="C86" s="39"/>
      <c r="D86" s="39"/>
    </row>
    <row r="87" spans="1:4" x14ac:dyDescent="0.25">
      <c r="A87" s="36"/>
      <c r="B87" s="14" t="s">
        <v>85</v>
      </c>
      <c r="C87" s="39"/>
      <c r="D87" s="39"/>
    </row>
    <row r="88" spans="1:4" x14ac:dyDescent="0.25">
      <c r="A88" s="36"/>
      <c r="B88" s="14" t="s">
        <v>86</v>
      </c>
      <c r="C88" s="39"/>
      <c r="D88" s="39"/>
    </row>
    <row r="89" spans="1:4" x14ac:dyDescent="0.25">
      <c r="A89" s="37"/>
      <c r="B89" s="14" t="s">
        <v>87</v>
      </c>
      <c r="C89" s="40"/>
      <c r="D89" s="40"/>
    </row>
    <row r="90" spans="1:4" x14ac:dyDescent="0.25">
      <c r="A90" s="35" t="s">
        <v>88</v>
      </c>
      <c r="B90" s="14" t="s">
        <v>89</v>
      </c>
      <c r="C90" s="38"/>
      <c r="D90" s="38"/>
    </row>
    <row r="91" spans="1:4" x14ac:dyDescent="0.25">
      <c r="A91" s="36"/>
      <c r="B91" s="14" t="s">
        <v>90</v>
      </c>
      <c r="C91" s="39"/>
      <c r="D91" s="39"/>
    </row>
    <row r="92" spans="1:4" x14ac:dyDescent="0.25">
      <c r="A92" s="36"/>
      <c r="B92" s="14" t="s">
        <v>91</v>
      </c>
      <c r="C92" s="39"/>
      <c r="D92" s="39"/>
    </row>
    <row r="93" spans="1:4" x14ac:dyDescent="0.25">
      <c r="A93" s="36"/>
      <c r="B93" s="14" t="s">
        <v>85</v>
      </c>
      <c r="C93" s="39"/>
      <c r="D93" s="39"/>
    </row>
    <row r="94" spans="1:4" x14ac:dyDescent="0.25">
      <c r="A94" s="36"/>
      <c r="B94" s="14" t="s">
        <v>86</v>
      </c>
      <c r="C94" s="39"/>
      <c r="D94" s="39"/>
    </row>
    <row r="95" spans="1:4" x14ac:dyDescent="0.25">
      <c r="A95" s="37"/>
      <c r="B95" s="14" t="s">
        <v>92</v>
      </c>
      <c r="C95" s="40"/>
      <c r="D95" s="40"/>
    </row>
    <row r="96" spans="1:4" x14ac:dyDescent="0.25">
      <c r="A96" s="35" t="s">
        <v>44</v>
      </c>
      <c r="B96" s="14" t="s">
        <v>93</v>
      </c>
      <c r="C96" s="38"/>
      <c r="D96" s="38"/>
    </row>
    <row r="97" spans="1:4" x14ac:dyDescent="0.25">
      <c r="A97" s="36"/>
      <c r="B97" s="14" t="s">
        <v>106</v>
      </c>
      <c r="C97" s="39"/>
      <c r="D97" s="39"/>
    </row>
    <row r="98" spans="1:4" x14ac:dyDescent="0.25">
      <c r="A98" s="36"/>
      <c r="B98" s="14" t="s">
        <v>103</v>
      </c>
      <c r="C98" s="39"/>
      <c r="D98" s="39"/>
    </row>
    <row r="99" spans="1:4" x14ac:dyDescent="0.25">
      <c r="A99" s="36"/>
      <c r="B99" s="14" t="s">
        <v>94</v>
      </c>
      <c r="C99" s="39"/>
      <c r="D99" s="39"/>
    </row>
    <row r="100" spans="1:4" x14ac:dyDescent="0.25">
      <c r="A100" s="36"/>
      <c r="B100" s="14" t="s">
        <v>95</v>
      </c>
      <c r="C100" s="39"/>
      <c r="D100" s="39"/>
    </row>
    <row r="101" spans="1:4" x14ac:dyDescent="0.25">
      <c r="A101" s="36"/>
      <c r="B101" s="14" t="s">
        <v>96</v>
      </c>
      <c r="C101" s="39"/>
      <c r="D101" s="39"/>
    </row>
    <row r="102" spans="1:4" x14ac:dyDescent="0.25">
      <c r="A102" s="37"/>
      <c r="B102" s="14" t="s">
        <v>97</v>
      </c>
      <c r="C102" s="40"/>
      <c r="D102" s="40"/>
    </row>
    <row r="103" spans="1:4" ht="15.75" thickBot="1" x14ac:dyDescent="0.3">
      <c r="A103" s="16" t="s">
        <v>32</v>
      </c>
      <c r="B103" s="16" t="s">
        <v>33</v>
      </c>
      <c r="C103" s="15"/>
      <c r="D103" s="15"/>
    </row>
    <row r="104" spans="1:4" ht="15.75" thickTop="1" x14ac:dyDescent="0.25">
      <c r="A104" s="17" t="s">
        <v>34</v>
      </c>
      <c r="B104" s="33">
        <v>2</v>
      </c>
      <c r="C104" s="19" t="s">
        <v>35</v>
      </c>
      <c r="D104" s="19"/>
    </row>
    <row r="105" spans="1:4" x14ac:dyDescent="0.25">
      <c r="A105" s="7"/>
      <c r="B105" s="7"/>
      <c r="C105" s="21" t="s">
        <v>69</v>
      </c>
      <c r="D105" s="22">
        <f>(B104*D104)</f>
        <v>0</v>
      </c>
    </row>
    <row r="108" spans="1:4" ht="18.75" x14ac:dyDescent="0.25">
      <c r="C108" s="27" t="s">
        <v>71</v>
      </c>
      <c r="D108" s="28">
        <f>SUM(D22,D29,D36,D52,D68,D81,D105)</f>
        <v>0</v>
      </c>
    </row>
  </sheetData>
  <mergeCells count="9">
    <mergeCell ref="A96:A102"/>
    <mergeCell ref="C96:C102"/>
    <mergeCell ref="D96:D102"/>
    <mergeCell ref="A84:A89"/>
    <mergeCell ref="C84:C89"/>
    <mergeCell ref="D84:D89"/>
    <mergeCell ref="A90:A95"/>
    <mergeCell ref="C90:C95"/>
    <mergeCell ref="D90:D95"/>
  </mergeCells>
  <pageMargins left="0.70833333333333304" right="0.70833333333333304" top="0.74791666666666701" bottom="0.74791666666666701" header="0" footer="0"/>
  <pageSetup paperSize="9" firstPageNumber="0" fitToHeight="0" orientation="landscape" verticalDpi="300" r:id="rId1"/>
  <headerFooter>
    <oddHeader>&amp;LJanáčkova akademie múzických umění v Brně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Výpočetní technika pro 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Musilová</dc:creator>
  <cp:lastModifiedBy>Kateřina Olša</cp:lastModifiedBy>
  <dcterms:created xsi:type="dcterms:W3CDTF">2025-08-25T11:05:10Z</dcterms:created>
  <dcterms:modified xsi:type="dcterms:W3CDTF">2025-09-02T11:51:15Z</dcterms:modified>
</cp:coreProperties>
</file>