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uvbrne-my.sharepoint.com/personal/18639_post_jamu_cz/Documents/Dokumenty/OP JAK/OP JAK Ph.D. INFRA/Veřejné zakázky/JAK 22 Mobilní grafické stanice pro postprodukci/Nová/"/>
    </mc:Choice>
  </mc:AlternateContent>
  <xr:revisionPtr revIDLastSave="99" documentId="8_{A4C17E88-9FD4-43E3-933C-9677F0E3FE6E}" xr6:coauthVersionLast="47" xr6:coauthVersionMax="47" xr10:uidLastSave="{031B4B6D-E21E-4741-B3CF-B208B78B0346}"/>
  <bookViews>
    <workbookView xWindow="-120" yWindow="-120" windowWidth="29040" windowHeight="15840" tabRatio="500" activeTab="1" xr2:uid="{00000000-000D-0000-FFFF-FFFF00000000}"/>
  </bookViews>
  <sheets>
    <sheet name="JAK 22" sheetId="1" r:id="rId1"/>
    <sheet name="Odůvodnění položek č. 1 a 2 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91" i="1" l="1"/>
  <c r="D95" i="1" s="1"/>
  <c r="D73" i="1"/>
  <c r="D39" i="1"/>
</calcChain>
</file>

<file path=xl/sharedStrings.xml><?xml version="1.0" encoding="utf-8"?>
<sst xmlns="http://schemas.openxmlformats.org/spreadsheetml/2006/main" count="170" uniqueCount="150">
  <si>
    <t>Veřejná zakázka na dodávky</t>
  </si>
  <si>
    <t>JAK 22 - Mobilní grafické stanice pro postprodukci, monitory pro mobilní grafické stanice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</si>
  <si>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</si>
  <si>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</si>
  <si>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</si>
  <si>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</si>
  <si>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</si>
  <si>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</si>
  <si>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</si>
  <si>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</si>
  <si>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</si>
  <si>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8. Všechny nové spotřebiče musí splňovat nejvyšší dostupnou třídu dle příslušné legislativy pro daný typ spotřebiče (viz https://eprel.ec.europa.eu/screen/home), a to se zohledněním 3 E</t>
  </si>
  <si>
    <t>Položka č. 1</t>
  </si>
  <si>
    <t>Apple Pro Display XDR 32“– profesionální referenční grafický monitor bez stojanu pro pracovní stanice MacPro a MacBookPro 
(probíhá akreditovaná odborná výuka)</t>
  </si>
  <si>
    <t>Požadované technické parametry jsou minimální, není-li uvedeno jinak</t>
  </si>
  <si>
    <t>Nabízený model</t>
  </si>
  <si>
    <t>Technické parametry nabízeného modelu</t>
  </si>
  <si>
    <t>Popis</t>
  </si>
  <si>
    <t>Doplnění technologie učebny pro odbornou výuku na dvoumonitorové pracovní stanice</t>
  </si>
  <si>
    <t>Display</t>
  </si>
  <si>
    <t xml:space="preserve">Profesionální Retina 6K displej, minimálně 218ppi, displej disponuje specifickými vlastnostmi pro profesionální grafické práce. </t>
  </si>
  <si>
    <t>Typ panelu</t>
  </si>
  <si>
    <t>IPS LCD displej s oxidovou TFT technologií</t>
  </si>
  <si>
    <t>Povrch obrazovky</t>
  </si>
  <si>
    <t>Standardní sklo</t>
  </si>
  <si>
    <t>Velikost displaye</t>
  </si>
  <si>
    <t xml:space="preserve">Úhlopříčka 32“ </t>
  </si>
  <si>
    <t>Rozlišení</t>
  </si>
  <si>
    <t>6016 × 3384 pixelů (20,4 miliónu pixelů)</t>
  </si>
  <si>
    <t>Možnost nastavení</t>
  </si>
  <si>
    <t>Naklápění (–5° až +25°)</t>
  </si>
  <si>
    <t>Orientace</t>
  </si>
  <si>
    <t>Orientace monitoru je možná na šířku nebo na výšku</t>
  </si>
  <si>
    <t>Barvy</t>
  </si>
  <si>
    <t>Široký barevný gamut P3, min. 10bitová hloubka pro 1,073 miliardy barev</t>
  </si>
  <si>
    <t>Spotřeba</t>
  </si>
  <si>
    <t>Splňuje normy ENERGY STAR® , TCO Certified Displays</t>
  </si>
  <si>
    <t>Jas</t>
  </si>
  <si>
    <t>1 000 nitů dlouhodobě (po celé obrazovce), až 1 500 nitů špičkově</t>
  </si>
  <si>
    <t>Jas SDR</t>
  </si>
  <si>
    <t>500 nitů</t>
  </si>
  <si>
    <t>Zorný úhel</t>
  </si>
  <si>
    <t xml:space="preserve">Široký úhel vysoce věrného podání barev a kontrastu v min. rozpětí 89º doleva, 89º doprava, 89º nahoru, 89º dolů </t>
  </si>
  <si>
    <t>Obnovovací frekvence</t>
  </si>
  <si>
    <t>Musí podporovat rozsah od 48 Hz do 60 Hz</t>
  </si>
  <si>
    <t>Referenční režimy</t>
  </si>
  <si>
    <t>Musí podporovat min. HDR video (P3-ST 2084), Digitální kino (P3-DCI), HDTV video (BT.709-BT.1886), PAL a SECAM video (BT.601 EBU), Internet a web (sRGB)</t>
  </si>
  <si>
    <t>Softwarové funkce</t>
  </si>
  <si>
    <t>Monitor musí podporovat min. volbu referenčních režimů, stavový indikátor referenčního režimu, ovládání jasu, detekce orientace na výšku a na šířku</t>
  </si>
  <si>
    <t>Nepřesáhne 105W v normálním režimu a 0,5W ve spánkovém režimu, splňuje normy ENERGY STAR®, TCO Certified Displays</t>
  </si>
  <si>
    <t>Kalibrace monitoru</t>
  </si>
  <si>
    <t>Je vyžadována onsite barevná kalibrace profesionálního monitoru pomocí certifikované externí sondy</t>
  </si>
  <si>
    <t xml:space="preserve">Ostatní </t>
  </si>
  <si>
    <t>Displeje budou používány při akreditované výuce na DF JAMU, jako druhý monitor k již existujícím Apple Pro Display XDR (nutnost totožného zobrazení). Displej disponuje unikátními vlasnostmi, které umožní studentům  práci v profesionálním grafickém prostředí, které se používá v praxi. Dispel je zaměnistelný se stávajícími displeji i v kompatibilních částech (Apple Pro Stand).</t>
  </si>
  <si>
    <t>Záruka</t>
  </si>
  <si>
    <t>24 měsíců</t>
  </si>
  <si>
    <t xml:space="preserve">Počet ks </t>
  </si>
  <si>
    <t>Cena za 1 kus (Kč bez DPH)</t>
  </si>
  <si>
    <t>Cena za 5 kusů (Kč bez DPH)</t>
  </si>
  <si>
    <t>Položka č. 2</t>
  </si>
  <si>
    <t xml:space="preserve">Apple MacBoo Pro 16“ – profesionální grafický a multimediální notebook </t>
  </si>
  <si>
    <t>Pomůcka odborné výuky</t>
  </si>
  <si>
    <t>Pracovní stanice</t>
  </si>
  <si>
    <t>Možnost nativně pracovat v operačním systému Mac OS, na kterém probíhá akreditovaná výuka</t>
  </si>
  <si>
    <t>Procesor</t>
  </si>
  <si>
    <t>Armová architektura
Alespoň 16 jádové CPU 
Alespoň 40 jádrové GPU
Hardwarově akcelerovaný ray tracing
Hardwarová akcelerace kodeků H264, H265 (HEVC), ProRes a ProRes Raw
Engine na kódování a dekódování videa
Engine na kódování a dekódování ProRes
Dekódování AV1</t>
  </si>
  <si>
    <t>Procesor passmark bodu</t>
  </si>
  <si>
    <t xml:space="preserve">Stanice bude osazena procesorem min. 43700 passmark bodu dle .. http://www.cpubenchmark.net  </t>
  </si>
  <si>
    <t>Grafický akcelerátor</t>
  </si>
  <si>
    <t xml:space="preserve">Osazeno grafickou kartou s min. 25000 body podle benchmark, http://www.videocardbenchmark.net </t>
  </si>
  <si>
    <t>Operační paměť</t>
  </si>
  <si>
    <t xml:space="preserve">RAM pamět 128 GB jednotné paměti, typ , minimální šířka pásma </t>
  </si>
  <si>
    <t>Úložiště</t>
  </si>
  <si>
    <t>8TB SSD úložiště</t>
  </si>
  <si>
    <t>Připojení externích monitorů</t>
  </si>
  <si>
    <t>Podpora až pro 4x 4K profesionálních displejů</t>
  </si>
  <si>
    <t>16 palců (uhlopříčně), podsvícení LED s nanotexturou</t>
  </si>
  <si>
    <t>Kamera</t>
  </si>
  <si>
    <t>Obsahuje minimálně 1080p HD vestavěnou kameru</t>
  </si>
  <si>
    <t>Klávesnice</t>
  </si>
  <si>
    <t>Podsvícená klávesnice, lokalizace česká, senzor otisků prstů.</t>
  </si>
  <si>
    <t>Trackpad</t>
  </si>
  <si>
    <t>Trackpad na přesné ovládání kurzoru a rozpoznávání přítlaku; podporuje přitlačení, kreslení s přítlakem a Multi‑Touch gesta</t>
  </si>
  <si>
    <t>Zdroj</t>
  </si>
  <si>
    <t>Podpora rychlého nabíjení minimálně 140W USB-C</t>
  </si>
  <si>
    <t>Fyzické parametry</t>
  </si>
  <si>
    <t>Maximálně 2.1 Kg</t>
  </si>
  <si>
    <t>Digitální výstup</t>
  </si>
  <si>
    <t>Stanice musí umožňovat digitální výstup videa přes Thunderbolt 4</t>
  </si>
  <si>
    <t>Operační systém</t>
  </si>
  <si>
    <t>Operační systém dodané stanice musí být certifikován pro grafické software aplikace Avid Media Composer, Blender, Resolve DaVinci, Final Cut, Adobe Premiere a QLab (na škole již tyto aplikace existují, probíhá na nich odborná výuka)</t>
  </si>
  <si>
    <t>Audio výstup</t>
  </si>
  <si>
    <t>1x 3,5mm sluchátkový jack s podporou sluchátek s mikrofonem</t>
  </si>
  <si>
    <t>Thunderbolt porty</t>
  </si>
  <si>
    <t>3x port Thunderbolt 4</t>
  </si>
  <si>
    <t>Napájecí port</t>
  </si>
  <si>
    <t xml:space="preserve">Dedikovaný napájecí port - nabíjení bez nutnosti využívání Thunderbolt portů </t>
  </si>
  <si>
    <t xml:space="preserve">Zpřístupnění </t>
  </si>
  <si>
    <t>Operační systém pracovní stanice musí zahrnovat integrované funkce na podporu zraku, sluchu, pohyblivosti a učení v minimálním rozsahu: hlasové ovládání, diktování, převod textu na řeč, zvýšení kontrastu, zvětšení</t>
  </si>
  <si>
    <t>Wifi</t>
  </si>
  <si>
    <t>Musí obsahovat Wi-Fi 6E kompatibilní se specifikacemi min. IEEE 802.11ax</t>
  </si>
  <si>
    <t>Bluetooth</t>
  </si>
  <si>
    <t>Podpora Bluetooth 5.3</t>
  </si>
  <si>
    <t>Materiál těla</t>
  </si>
  <si>
    <t>Celokovové šasi</t>
  </si>
  <si>
    <t>Příslušenství</t>
  </si>
  <si>
    <t>Balení obsahuje napájecí adaptér, napájecí kabel</t>
  </si>
  <si>
    <t>Preferovaná barva</t>
  </si>
  <si>
    <t>Tmavá</t>
  </si>
  <si>
    <t>Software licence pro sdílený souborový systém</t>
  </si>
  <si>
    <t>Dodávka pracovní stanice musí obsahovat software licenci Quantum StorNext 7 SAN client pro Windows, Linux, MacOS včetně 24 měsíců technické podpory v režimu 9x5 Silver QSP Support</t>
  </si>
  <si>
    <t>Počet ks</t>
  </si>
  <si>
    <t>Položka č. 3</t>
  </si>
  <si>
    <t>Instalace a konfigurace klientů stávajícíjho SW</t>
  </si>
  <si>
    <t>Instalace a konfigurace  video aplikací</t>
  </si>
  <si>
    <t>Instalace a integrace  video aplikací Avid Media Composer, Resolve DaVinci a Blender na dodané mobilní pracovní stanici</t>
  </si>
  <si>
    <t>Instalace a konfigurace MAM software</t>
  </si>
  <si>
    <t>Instalace a konfigurace software klienta Elements MAM pro přístup k video archivu JAMU</t>
  </si>
  <si>
    <t>Připojení síťových úložišť</t>
  </si>
  <si>
    <t>Připojení a konfigurace síťových úložišť centrálního úložiště Quantum StorNext 7 k mobilním  pracovním stanicím pomocí přímého připojení (DLC a SAN client)</t>
  </si>
  <si>
    <t>Instalace klienta souborového systému</t>
  </si>
  <si>
    <t>Instalace software klienta Quantum StorNext 7 SAN Client pro dodané mobilní pracovní stanice včetně konfigurace stripe groups, optimalizace parametrů  nastavení 10 GbE přpojení</t>
  </si>
  <si>
    <t>Aktualizace firmware</t>
  </si>
  <si>
    <t>Update firmware vysokorychlostní LAN 10 GbE na poslední dostupný pro operační systém</t>
  </si>
  <si>
    <t>Konfigurace LAN připojení</t>
  </si>
  <si>
    <t>Konfigurace Quantum StorNext 7 SAN klienta na úrovni operačního systému pracovní stanice</t>
  </si>
  <si>
    <t>Optimalizace připojených úložišť</t>
  </si>
  <si>
    <t>Optimalizace připojení (performance tuning) pracovních stanic ke stávajícímu centrálnímu úložišti Quantum StorNext 7 pomocí přímého SAN připojení (direct StorNext 7 SAN client)</t>
  </si>
  <si>
    <t>Ověření propustnosti pracovních stanic</t>
  </si>
  <si>
    <t>Každá pracovní stanice projde reálným testem na požadovanou propustnost R/W (čtecích/zápisových) diskových operací. Požadavek je min. 1.5 GBps pomocí instalovaného StorNext 7 SAN klienta - bude ověřeno pomocí software aplikace - Blackmagic Disk Speed Test</t>
  </si>
  <si>
    <t>Ostatní</t>
  </si>
  <si>
    <t>Nové pracovní stanice se musí zakomponovat do celouniverzitní počítačové sítě. Instalace stávajících klientů a stávajícího SW zajistí schopnost bezproblémové spolupráce nových zařízení se stávajícími bez nutnosti řešení prostřednictvím dalších stran.</t>
  </si>
  <si>
    <t>Cena celkem bez DPH</t>
  </si>
  <si>
    <t>Profesionální referenční grafický monitor bez stojanu pro pracovní stanice  Mac Pro a MacBookPro na kterých probíhá akreditovaná odborná výuka</t>
  </si>
  <si>
    <t>Zařízení je využíváno pro praktickou výuku v oblasti zpracování a postprodukce audiovizuálního materiálu, barevných korekcí, masteringu a filmové tvorby, grafickou a fotografickou tvorbu. Profesionální referenční monitory doplní stávající pracovní řetězce na dvoumonitorové.</t>
  </si>
  <si>
    <t>Zdůvodnění</t>
  </si>
  <si>
    <t>Profesionální grafickký a multimediální notebook</t>
  </si>
  <si>
    <t>Předmětem zakázky je dodávka přenosných pracovních stanic pro odbornou výuku studentů oboru Audiovizuální tvorba a divadlo na DF JAMU. Zařízení budou využívána pro výuku střihu, postprodukce, zvukové tvorby, 3D vizualizací a filmových projektů s možností využití i mimo učebnu, v terénu. Požadované notebooky musí zajistit plnou kompatibilitu s profesionálním softwarem (např. Final Cut Pro, Logic Pro, DaVinci Resolve, Adobe Creative Cloud, Avid Media Composer) a umožnit reálný provoz v prostředí, které odpovídá podmínkám současné audiovizuální praxe.</t>
  </si>
  <si>
    <t>Cílem zakázky je zajistit studentům přístup k profesionálním nástrojům užívaným v audiovizuální praxi, aby mohli získat kompetence požadované trhem práce. Deklarované požadavky jsou v daném oboru uznávaným standardem na školách filmového zaměření, postprodukčních pracovištích a především v profesionální praxi.</t>
  </si>
  <si>
    <t>•           Výukové materiály, metodiky i pracovní standardy jsou postaveny na vlastnostech tohoto konkrétního zařízení, které umožňuje přesné hodnocení barev, kontrastu a jasové dynamiky.</t>
  </si>
  <si>
    <t>•           Použití jiného typu monitoru by neumožnilo dosažení stejné úrovně přesnosti barevné reprodukce a pracovního workflow, a tedy by znemožnilo dosažení vzdělávacího cíle.</t>
  </si>
  <si>
    <t>•           Předmět zakázky není možné popsat obecněji, neboť by tím došlo ke ztrátě kompatibility, jednotnosti pracovního prostředí a přímé zaměnitelnosti v případě závady či rozšíření vybavení.</t>
  </si>
  <si>
    <t>•           Přizované monitory doplní stávající pracovní řetězce na dvoumonitorové.</t>
  </si>
  <si>
    <t>•           výukový proces školy je postaven na systému macOS a profesionálních aplikacích (Final Cut Pro, Logic Pro, Avid Media Composer), jejichž prostředí je nedílnou součástí vzdělávacího programu;</t>
  </si>
  <si>
    <t>•           škola již disponuje stejným typem zařízení, včetně vytvořených obrazů disků, síťové správy a licencí software;</t>
  </si>
  <si>
    <t>•           pro zachování jednotnosti výuky, kompatibility projektů a přímé zaměnitelnosti při opravách je nezbytné použít shodný model;</t>
  </si>
  <si>
    <t>•           požadované notebooky nabízí výkon nutný pro práci s 4K/8K materiálem, podporu referenčního zobrazení HDR a barevného prostoru P3, což odpovídá profesionálním standardům filmové a televizní tvorby;</t>
  </si>
  <si>
    <t>•           jiné zařízení by neumožnilo realizovat výuku v souladu s akreditovaným programem a způsobilo by nekompatibilitu výukových dat a metodických materiálů.</t>
  </si>
  <si>
    <r>
      <t xml:space="preserve">•           Výukový program školy </t>
    </r>
    <r>
      <rPr>
        <i/>
        <sz val="10"/>
        <color rgb="FF000000"/>
        <rFont val="Calibri"/>
        <family val="2"/>
        <charset val="238"/>
      </rPr>
      <t>Audiovizuální tvorba a divadlo</t>
    </r>
    <r>
      <rPr>
        <sz val="10"/>
        <color rgb="FF000000"/>
        <rFont val="Calibri"/>
        <family val="2"/>
        <charset val="238"/>
      </rPr>
      <t xml:space="preserve"> je zaměřen na získání kompetencí pro práci s profesionálními zobrazovacími technologiemi, které odpovídají standardům současné filmové a televizní produkce.</t>
    </r>
  </si>
  <si>
    <r>
      <t xml:space="preserve">•           Škola již disponuje několika zařízeními </t>
    </r>
    <r>
      <rPr>
        <b/>
        <sz val="10"/>
        <color rgb="FF000000"/>
        <rFont val="Calibri"/>
        <family val="2"/>
        <charset val="238"/>
      </rPr>
      <t>Apple Pro Display XDR</t>
    </r>
    <r>
      <rPr>
        <sz val="10"/>
        <color rgb="FF000000"/>
        <rFont val="Calibri"/>
        <family val="2"/>
        <charset val="238"/>
      </rPr>
      <t>, která jsou integrována do výukového prostředí, včetně kalibrace, nastavení a softwarové kompatibility (např. Final Cut Pro, DaVinci Resolve, Adobe Premiere Pro).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</si>
</sst>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238"/>
    </font>
    <font>
      <i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1"/>
      <color rgb="FF1155CC"/>
      <name val="Calibri"/>
      <family val="2"/>
      <charset val="1"/>
    </font>
    <font>
      <i/>
      <sz val="10"/>
      <name val="Calibri"/>
      <family val="2"/>
      <charset val="1"/>
    </font>
    <font>
      <i/>
      <sz val="12"/>
      <color rgb="FF7F7F7F"/>
      <name val="Calibri"/>
      <family val="2"/>
      <charset val="1"/>
    </font>
    <font>
      <u/>
      <sz val="12"/>
      <color rgb="FF1155CC"/>
      <name val="Calibri"/>
      <family val="2"/>
      <charset val="1"/>
    </font>
    <font>
      <b/>
      <sz val="10"/>
      <color rgb="FFFF0000"/>
      <name val="Calibri"/>
      <family val="2"/>
      <charset val="1"/>
    </font>
    <font>
      <i/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i/>
      <sz val="1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1" xfId="1" applyFont="1" applyBorder="1" applyAlignment="1" applyProtection="1">
      <alignment horizontal="left" vertical="top" wrapText="1"/>
    </xf>
    <xf numFmtId="0" fontId="3" fillId="0" borderId="0" xfId="0" applyFont="1"/>
    <xf numFmtId="0" fontId="3" fillId="0" borderId="8" xfId="1" applyFont="1" applyBorder="1" applyAlignment="1" applyProtection="1">
      <alignment horizontal="left" vertical="top" wrapText="1"/>
    </xf>
    <xf numFmtId="0" fontId="3" fillId="0" borderId="0" xfId="0" applyFont="1" applyAlignment="1">
      <alignment wrapText="1"/>
    </xf>
    <xf numFmtId="0" fontId="3" fillId="0" borderId="9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left" vertical="top" wrapText="1"/>
    </xf>
    <xf numFmtId="0" fontId="13" fillId="0" borderId="0" xfId="0" applyFont="1"/>
    <xf numFmtId="0" fontId="3" fillId="0" borderId="5" xfId="1" applyFont="1" applyBorder="1" applyAlignment="1" applyProtection="1">
      <alignment horizontal="left" vertical="top" wrapText="1"/>
    </xf>
    <xf numFmtId="0" fontId="9" fillId="0" borderId="0" xfId="0" applyFont="1"/>
    <xf numFmtId="0" fontId="4" fillId="5" borderId="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4" fontId="1" fillId="7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5" fillId="0" borderId="2" xfId="1" applyFont="1" applyBorder="1" applyAlignment="1" applyProtection="1">
      <alignment horizontal="left" vertical="top" wrapText="1"/>
    </xf>
    <xf numFmtId="0" fontId="15" fillId="0" borderId="1" xfId="1" applyFont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0" fontId="16" fillId="7" borderId="2" xfId="0" applyFont="1" applyFill="1" applyBorder="1" applyAlignment="1">
      <alignment horizontal="center" vertical="center"/>
    </xf>
    <xf numFmtId="4" fontId="16" fillId="7" borderId="2" xfId="0" applyNumberFormat="1" applyFont="1" applyFill="1" applyBorder="1" applyAlignment="1">
      <alignment horizontal="center" vertical="center"/>
    </xf>
    <xf numFmtId="0" fontId="17" fillId="0" borderId="1" xfId="1" applyFont="1" applyBorder="1" applyAlignment="1" applyProtection="1">
      <alignment horizontal="left" vertical="top" wrapText="1"/>
    </xf>
    <xf numFmtId="0" fontId="2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Excel Built-in Explanatory Text" xfId="1" xr:uid="{00000000-0005-0000-0000-000006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"/>
  <sheetViews>
    <sheetView topLeftCell="A46" zoomScaleNormal="100" workbookViewId="0">
      <selection activeCell="B92" sqref="B92"/>
    </sheetView>
  </sheetViews>
  <sheetFormatPr defaultColWidth="8.7109375" defaultRowHeight="15" x14ac:dyDescent="0.25"/>
  <cols>
    <col min="1" max="1" width="35.42578125" customWidth="1"/>
    <col min="2" max="2" width="71.140625" customWidth="1"/>
    <col min="3" max="3" width="26.140625" customWidth="1"/>
    <col min="4" max="4" width="66.7109375" customWidth="1"/>
    <col min="5" max="5" width="19.7109375" customWidth="1"/>
    <col min="6" max="6" width="8" customWidth="1"/>
    <col min="7" max="7" width="14.42578125" customWidth="1"/>
    <col min="8" max="24" width="8" customWidth="1"/>
    <col min="25" max="1025" width="14.42578125" customWidth="1"/>
  </cols>
  <sheetData>
    <row r="1" spans="1:26" ht="15.75" x14ac:dyDescent="0.25">
      <c r="A1" s="1" t="s">
        <v>0</v>
      </c>
      <c r="B1" s="2" t="s">
        <v>1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1"/>
      <c r="B2" s="3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x14ac:dyDescent="0.25">
      <c r="A3" s="6" t="s">
        <v>2</v>
      </c>
      <c r="B3" s="7"/>
      <c r="C3" s="6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25">
      <c r="A4" s="1"/>
      <c r="B4" s="7"/>
      <c r="C4" s="1"/>
      <c r="D4" s="7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5">
      <c r="A5" s="3" t="s">
        <v>3</v>
      </c>
      <c r="B5" s="7"/>
      <c r="C5" s="3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5">
      <c r="A6" s="3" t="s">
        <v>4</v>
      </c>
      <c r="B6" s="7"/>
      <c r="C6" s="3"/>
      <c r="D6" s="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25">
      <c r="A7" s="3" t="s">
        <v>5</v>
      </c>
      <c r="B7" s="1"/>
      <c r="C7" s="3"/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5"/>
      <c r="X7" s="5"/>
      <c r="Y7" s="5"/>
      <c r="Z7" s="5"/>
    </row>
    <row r="8" spans="1:26" x14ac:dyDescent="0.25">
      <c r="A8" s="3" t="s">
        <v>6</v>
      </c>
      <c r="B8" s="1"/>
      <c r="C8" s="3"/>
      <c r="D8" s="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5"/>
      <c r="X8" s="5"/>
      <c r="Y8" s="5"/>
      <c r="Z8" s="5"/>
    </row>
    <row r="9" spans="1:26" x14ac:dyDescent="0.25">
      <c r="A9" s="3" t="s">
        <v>7</v>
      </c>
      <c r="B9" s="1"/>
      <c r="C9" s="3"/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5"/>
      <c r="Z9" s="5"/>
    </row>
    <row r="10" spans="1:26" x14ac:dyDescent="0.25">
      <c r="A10" s="3" t="s">
        <v>8</v>
      </c>
      <c r="B10" s="1"/>
      <c r="C10" s="3"/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5"/>
      <c r="Z10" s="5"/>
    </row>
    <row r="11" spans="1:26" x14ac:dyDescent="0.25">
      <c r="A11" s="3" t="s">
        <v>9</v>
      </c>
      <c r="B11" s="1"/>
      <c r="C11" s="3"/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5"/>
      <c r="Z11" s="5"/>
    </row>
    <row r="12" spans="1:26" x14ac:dyDescent="0.25">
      <c r="A12" s="3" t="s">
        <v>10</v>
      </c>
      <c r="B12" s="1"/>
      <c r="C12" s="3"/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5"/>
      <c r="Z12" s="5"/>
    </row>
    <row r="13" spans="1:26" x14ac:dyDescent="0.25">
      <c r="A13" s="9" t="s">
        <v>11</v>
      </c>
      <c r="B13" s="1"/>
      <c r="C13" s="3"/>
      <c r="D13" s="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5"/>
      <c r="Z13" s="5"/>
    </row>
    <row r="14" spans="1:26" x14ac:dyDescent="0.25">
      <c r="A14" s="3"/>
      <c r="B14" s="1"/>
      <c r="C14" s="3"/>
      <c r="D14" s="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5"/>
      <c r="Z14" s="5"/>
    </row>
    <row r="15" spans="1:26" x14ac:dyDescent="0.25">
      <c r="A15" s="1"/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5"/>
      <c r="Z15" s="5"/>
    </row>
    <row r="16" spans="1:26" x14ac:dyDescent="0.25">
      <c r="A16" s="1" t="s">
        <v>12</v>
      </c>
      <c r="B16" s="1"/>
      <c r="C16" s="1"/>
      <c r="D16" s="1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5"/>
      <c r="Z16" s="5"/>
    </row>
    <row r="17" spans="1:26" ht="63.75" x14ac:dyDescent="0.25">
      <c r="A17" s="10" t="s">
        <v>13</v>
      </c>
      <c r="B17" s="11" t="s">
        <v>14</v>
      </c>
      <c r="C17" s="12" t="s">
        <v>15</v>
      </c>
      <c r="D17" s="13" t="s">
        <v>16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5"/>
      <c r="Z17" s="5"/>
    </row>
    <row r="18" spans="1:26" ht="25.5" x14ac:dyDescent="0.25">
      <c r="A18" s="14" t="s">
        <v>17</v>
      </c>
      <c r="B18" s="15" t="s">
        <v>18</v>
      </c>
      <c r="C18" s="16"/>
      <c r="D18" s="16"/>
      <c r="E18" s="17"/>
      <c r="F18" s="18"/>
      <c r="G18" s="1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spans="1:26" ht="25.5" customHeight="1" x14ac:dyDescent="0.25">
      <c r="A19" s="20" t="s">
        <v>19</v>
      </c>
      <c r="B19" s="21" t="s">
        <v>20</v>
      </c>
      <c r="C19" s="16"/>
      <c r="D19" s="16"/>
      <c r="E19" s="17"/>
      <c r="F19" s="18"/>
      <c r="G19" s="19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ht="15.75" x14ac:dyDescent="0.25">
      <c r="A20" s="22" t="s">
        <v>21</v>
      </c>
      <c r="B20" s="23" t="s">
        <v>22</v>
      </c>
      <c r="C20" s="16"/>
      <c r="D20" s="16"/>
      <c r="E20" s="17"/>
      <c r="F20" s="18"/>
      <c r="G20" s="1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15.75" x14ac:dyDescent="0.25">
      <c r="A21" s="20" t="s">
        <v>23</v>
      </c>
      <c r="B21" s="24" t="s">
        <v>24</v>
      </c>
      <c r="C21" s="16"/>
      <c r="D21" s="16"/>
      <c r="E21" s="17"/>
      <c r="F21" s="18"/>
      <c r="G21" s="19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  <c r="Z21" s="5"/>
    </row>
    <row r="22" spans="1:26" ht="15.75" x14ac:dyDescent="0.25">
      <c r="A22" s="25" t="s">
        <v>25</v>
      </c>
      <c r="B22" s="26" t="s">
        <v>26</v>
      </c>
      <c r="C22" s="16"/>
      <c r="D22" s="16"/>
      <c r="E22" s="17"/>
      <c r="F22" s="18"/>
      <c r="G22" s="1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5"/>
    </row>
    <row r="23" spans="1:26" ht="15.75" x14ac:dyDescent="0.25">
      <c r="A23" s="20" t="s">
        <v>27</v>
      </c>
      <c r="B23" s="21" t="s">
        <v>28</v>
      </c>
      <c r="C23" s="16"/>
      <c r="D23" s="16"/>
      <c r="E23" s="17"/>
      <c r="F23" s="18"/>
      <c r="G23" s="1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ht="15.75" x14ac:dyDescent="0.25">
      <c r="A24" s="22" t="s">
        <v>29</v>
      </c>
      <c r="B24" s="27" t="s">
        <v>30</v>
      </c>
      <c r="C24" s="16"/>
      <c r="D24" s="16"/>
      <c r="E24" s="17"/>
      <c r="F24" s="18"/>
      <c r="G24" s="1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5"/>
    </row>
    <row r="25" spans="1:26" ht="15.75" x14ac:dyDescent="0.25">
      <c r="A25" s="24" t="s">
        <v>31</v>
      </c>
      <c r="B25" s="28" t="s">
        <v>32</v>
      </c>
      <c r="C25" s="16"/>
      <c r="D25" s="16"/>
      <c r="E25" s="17"/>
      <c r="F25" s="18"/>
      <c r="G25" s="1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5"/>
    </row>
    <row r="26" spans="1:26" ht="15.75" x14ac:dyDescent="0.25">
      <c r="A26" s="25" t="s">
        <v>33</v>
      </c>
      <c r="B26" s="29" t="s">
        <v>34</v>
      </c>
      <c r="C26" s="16"/>
      <c r="D26" s="16"/>
      <c r="E26" s="17"/>
      <c r="F26" s="18"/>
      <c r="G26" s="1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5"/>
    </row>
    <row r="27" spans="1:26" ht="15.75" x14ac:dyDescent="0.25">
      <c r="A27" s="20" t="s">
        <v>35</v>
      </c>
      <c r="B27" s="30" t="s">
        <v>36</v>
      </c>
      <c r="C27" s="16"/>
      <c r="D27" s="16"/>
      <c r="E27" s="17"/>
      <c r="F27" s="18"/>
      <c r="G27" s="1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ht="15.75" x14ac:dyDescent="0.25">
      <c r="A28" s="31" t="s">
        <v>37</v>
      </c>
      <c r="B28" s="32" t="s">
        <v>38</v>
      </c>
      <c r="C28" s="16"/>
      <c r="D28" s="16"/>
      <c r="E28" s="17"/>
      <c r="F28" s="18"/>
      <c r="G28" s="1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  <c r="Z28" s="5"/>
    </row>
    <row r="29" spans="1:26" ht="15.75" x14ac:dyDescent="0.25">
      <c r="A29" s="24" t="s">
        <v>39</v>
      </c>
      <c r="B29" s="33" t="s">
        <v>40</v>
      </c>
      <c r="C29" s="16"/>
      <c r="D29" s="16"/>
      <c r="E29" s="17"/>
      <c r="F29" s="18"/>
      <c r="G29" s="1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  <c r="Z29" s="5"/>
    </row>
    <row r="30" spans="1:26" ht="23.45" customHeight="1" x14ac:dyDescent="0.25">
      <c r="A30" s="24" t="s">
        <v>41</v>
      </c>
      <c r="B30" s="34" t="s">
        <v>42</v>
      </c>
      <c r="C30" s="16"/>
      <c r="D30" s="16"/>
      <c r="E30" s="17"/>
      <c r="F30" s="18"/>
      <c r="G30" s="1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ht="15.75" x14ac:dyDescent="0.25">
      <c r="A31" s="35" t="s">
        <v>43</v>
      </c>
      <c r="B31" s="36" t="s">
        <v>44</v>
      </c>
      <c r="C31" s="16"/>
      <c r="D31" s="16"/>
      <c r="E31" s="17"/>
      <c r="F31" s="18"/>
      <c r="G31" s="1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ht="25.5" x14ac:dyDescent="0.25">
      <c r="A32" s="24" t="s">
        <v>45</v>
      </c>
      <c r="B32" s="33" t="s">
        <v>46</v>
      </c>
      <c r="C32" s="16"/>
      <c r="D32" s="16"/>
      <c r="E32" s="17"/>
      <c r="F32" s="18"/>
      <c r="G32" s="1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  <c r="Z32" s="5"/>
    </row>
    <row r="33" spans="1:26" ht="25.5" x14ac:dyDescent="0.25">
      <c r="A33" s="24" t="s">
        <v>47</v>
      </c>
      <c r="B33" s="33" t="s">
        <v>48</v>
      </c>
      <c r="C33" s="16"/>
      <c r="D33" s="16"/>
      <c r="E33" s="17"/>
      <c r="F33" s="18"/>
      <c r="G33" s="3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5"/>
    </row>
    <row r="34" spans="1:26" ht="25.5" x14ac:dyDescent="0.25">
      <c r="A34" s="38" t="s">
        <v>35</v>
      </c>
      <c r="B34" s="36" t="s">
        <v>49</v>
      </c>
      <c r="C34" s="16"/>
      <c r="D34" s="16"/>
      <c r="E34" s="39"/>
      <c r="F34" s="18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5"/>
    </row>
    <row r="35" spans="1:26" ht="25.5" x14ac:dyDescent="0.25">
      <c r="A35" s="38" t="s">
        <v>50</v>
      </c>
      <c r="B35" s="36" t="s">
        <v>51</v>
      </c>
      <c r="C35" s="16"/>
      <c r="D35" s="1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  <c r="Z35" s="5"/>
    </row>
    <row r="36" spans="1:26" ht="63.75" x14ac:dyDescent="0.25">
      <c r="A36" s="35" t="s">
        <v>52</v>
      </c>
      <c r="B36" s="58" t="s">
        <v>53</v>
      </c>
      <c r="C36" s="16"/>
      <c r="D36" s="1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5"/>
    </row>
    <row r="37" spans="1:26" x14ac:dyDescent="0.25">
      <c r="A37" s="40" t="s">
        <v>54</v>
      </c>
      <c r="B37" s="40" t="s">
        <v>55</v>
      </c>
      <c r="C37" s="16"/>
      <c r="D37" s="16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5"/>
      <c r="Z37" s="5"/>
    </row>
    <row r="38" spans="1:26" x14ac:dyDescent="0.25">
      <c r="A38" s="41" t="s">
        <v>56</v>
      </c>
      <c r="B38" s="42">
        <v>5</v>
      </c>
      <c r="C38" s="43" t="s">
        <v>57</v>
      </c>
      <c r="D38" s="44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5"/>
      <c r="Z38" s="5"/>
    </row>
    <row r="39" spans="1:26" x14ac:dyDescent="0.25">
      <c r="A39" s="7"/>
      <c r="B39" s="7"/>
      <c r="C39" s="45" t="s">
        <v>58</v>
      </c>
      <c r="D39" s="46">
        <f>(B38*D38)</f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 x14ac:dyDescent="0.25">
      <c r="A40" s="7"/>
      <c r="B40" s="7"/>
      <c r="C40" s="7"/>
      <c r="D40" s="7"/>
      <c r="E40" s="8"/>
      <c r="F40" s="5"/>
      <c r="G40" s="5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5"/>
      <c r="Z40" s="5"/>
    </row>
    <row r="41" spans="1:26" x14ac:dyDescent="0.25">
      <c r="A41" s="7"/>
      <c r="B41" s="7"/>
      <c r="C41" s="7"/>
      <c r="D41" s="7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5"/>
      <c r="Z41" s="5"/>
    </row>
    <row r="42" spans="1:26" x14ac:dyDescent="0.25">
      <c r="A42" s="1" t="s">
        <v>59</v>
      </c>
      <c r="B42" s="1"/>
      <c r="C42" s="1"/>
      <c r="D42" s="1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spans="1:26" ht="25.5" x14ac:dyDescent="0.25">
      <c r="A43" s="10" t="s">
        <v>60</v>
      </c>
      <c r="B43" s="11" t="s">
        <v>14</v>
      </c>
      <c r="C43" s="12" t="s">
        <v>15</v>
      </c>
      <c r="D43" s="13" t="s">
        <v>16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  <c r="Z43" s="5"/>
    </row>
    <row r="44" spans="1:26" ht="15.75" x14ac:dyDescent="0.25">
      <c r="A44" s="14" t="s">
        <v>17</v>
      </c>
      <c r="B44" s="14" t="s">
        <v>61</v>
      </c>
      <c r="C44" s="16"/>
      <c r="D44" s="16"/>
      <c r="E44" s="17"/>
      <c r="F44" s="18"/>
      <c r="G44" s="3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</row>
    <row r="45" spans="1:26" ht="25.5" x14ac:dyDescent="0.25">
      <c r="A45" s="36" t="s">
        <v>62</v>
      </c>
      <c r="B45" s="47" t="s">
        <v>63</v>
      </c>
      <c r="C45" s="16"/>
      <c r="D45" s="16"/>
      <c r="E45" s="17"/>
      <c r="F45" s="18"/>
      <c r="G45" s="3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 ht="85.9" customHeight="1" x14ac:dyDescent="0.25">
      <c r="A46" s="36" t="s">
        <v>64</v>
      </c>
      <c r="B46" s="20" t="s">
        <v>65</v>
      </c>
      <c r="C46" s="16"/>
      <c r="D46" s="16"/>
      <c r="E46" s="17"/>
      <c r="F46" s="18"/>
      <c r="G46" s="37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 ht="24.75" customHeight="1" x14ac:dyDescent="0.25">
      <c r="A47" s="36" t="s">
        <v>66</v>
      </c>
      <c r="B47" s="20" t="s">
        <v>67</v>
      </c>
      <c r="C47" s="16"/>
      <c r="D47" s="16"/>
      <c r="E47" s="17"/>
      <c r="F47" s="18"/>
      <c r="G47" s="3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ht="23.45" customHeight="1" x14ac:dyDescent="0.25">
      <c r="A48" s="36" t="s">
        <v>68</v>
      </c>
      <c r="B48" s="20" t="s">
        <v>69</v>
      </c>
      <c r="C48" s="16"/>
      <c r="D48" s="16"/>
      <c r="E48" s="17"/>
      <c r="F48" s="18"/>
      <c r="G48" s="37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ht="15.95" customHeight="1" x14ac:dyDescent="0.25">
      <c r="A49" s="36" t="s">
        <v>70</v>
      </c>
      <c r="B49" s="47" t="s">
        <v>71</v>
      </c>
      <c r="C49" s="16"/>
      <c r="D49" s="16"/>
      <c r="E49" s="17"/>
      <c r="F49" s="18"/>
      <c r="G49" s="37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 ht="15.75" x14ac:dyDescent="0.25">
      <c r="A50" s="36" t="s">
        <v>72</v>
      </c>
      <c r="B50" s="47" t="s">
        <v>73</v>
      </c>
      <c r="C50" s="16"/>
      <c r="D50" s="16"/>
      <c r="E50" s="17"/>
      <c r="F50" s="18"/>
      <c r="G50" s="37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 ht="15.75" x14ac:dyDescent="0.25">
      <c r="A51" s="36" t="s">
        <v>74</v>
      </c>
      <c r="B51" s="20" t="s">
        <v>75</v>
      </c>
      <c r="C51" s="16"/>
      <c r="D51" s="16"/>
      <c r="E51" s="17"/>
      <c r="F51" s="18"/>
      <c r="G51" s="3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 ht="17.100000000000001" customHeight="1" x14ac:dyDescent="0.25">
      <c r="A52" s="36" t="s">
        <v>19</v>
      </c>
      <c r="B52" s="20" t="s">
        <v>76</v>
      </c>
      <c r="C52" s="16"/>
      <c r="D52" s="16"/>
      <c r="E52" s="17"/>
      <c r="F52" s="18"/>
      <c r="G52" s="37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spans="1:26" ht="15.2" customHeight="1" x14ac:dyDescent="0.25">
      <c r="A53" s="36" t="s">
        <v>77</v>
      </c>
      <c r="B53" s="20" t="s">
        <v>78</v>
      </c>
      <c r="C53" s="16"/>
      <c r="D53" s="16"/>
      <c r="E53" s="17"/>
      <c r="F53" s="18"/>
      <c r="G53" s="37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 ht="15.75" x14ac:dyDescent="0.25">
      <c r="A54" s="36" t="s">
        <v>79</v>
      </c>
      <c r="B54" s="47" t="s">
        <v>80</v>
      </c>
      <c r="C54" s="16"/>
      <c r="D54" s="16"/>
      <c r="E54" s="17"/>
      <c r="F54" s="18"/>
      <c r="G54" s="37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5"/>
    </row>
    <row r="55" spans="1:26" ht="25.35" customHeight="1" x14ac:dyDescent="0.25">
      <c r="A55" s="36" t="s">
        <v>81</v>
      </c>
      <c r="B55" s="47" t="s">
        <v>82</v>
      </c>
      <c r="C55" s="16"/>
      <c r="D55" s="16"/>
      <c r="E55" s="17"/>
      <c r="F55" s="18"/>
      <c r="G55" s="37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  <c r="Z55" s="5"/>
    </row>
    <row r="56" spans="1:26" ht="15.75" x14ac:dyDescent="0.25">
      <c r="A56" s="36" t="s">
        <v>83</v>
      </c>
      <c r="B56" s="47" t="s">
        <v>84</v>
      </c>
      <c r="C56" s="16"/>
      <c r="D56" s="16"/>
      <c r="E56" s="17"/>
      <c r="F56" s="18"/>
      <c r="G56" s="37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spans="1:26" ht="15.75" x14ac:dyDescent="0.25">
      <c r="A57" s="36" t="s">
        <v>85</v>
      </c>
      <c r="B57" s="48" t="s">
        <v>86</v>
      </c>
      <c r="C57" s="16"/>
      <c r="D57" s="16"/>
      <c r="E57" s="17"/>
      <c r="F57" s="18"/>
      <c r="G57" s="37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5"/>
    </row>
    <row r="58" spans="1:26" ht="15.75" x14ac:dyDescent="0.25">
      <c r="A58" s="36" t="s">
        <v>87</v>
      </c>
      <c r="B58" s="48" t="s">
        <v>88</v>
      </c>
      <c r="C58" s="16"/>
      <c r="D58" s="16"/>
      <c r="E58" s="17"/>
      <c r="F58" s="18"/>
      <c r="G58" s="3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spans="1:26" ht="34.15" customHeight="1" x14ac:dyDescent="0.25">
      <c r="A59" s="36" t="s">
        <v>89</v>
      </c>
      <c r="B59" s="20" t="s">
        <v>90</v>
      </c>
      <c r="C59" s="16"/>
      <c r="D59" s="16"/>
      <c r="E59" s="17"/>
      <c r="F59" s="18"/>
      <c r="G59" s="3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spans="1:26" ht="14.1" customHeight="1" x14ac:dyDescent="0.25">
      <c r="A60" s="36" t="s">
        <v>91</v>
      </c>
      <c r="B60" s="20" t="s">
        <v>92</v>
      </c>
      <c r="C60" s="16"/>
      <c r="D60" s="16"/>
      <c r="E60" s="17"/>
      <c r="F60" s="18"/>
      <c r="G60" s="37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spans="1:26" ht="15.75" x14ac:dyDescent="0.25">
      <c r="A61" s="36" t="s">
        <v>93</v>
      </c>
      <c r="B61" s="48" t="s">
        <v>94</v>
      </c>
      <c r="C61" s="16"/>
      <c r="D61" s="16"/>
      <c r="E61" s="17"/>
      <c r="F61" s="18"/>
      <c r="G61" s="3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spans="1:26" ht="15.75" x14ac:dyDescent="0.25">
      <c r="A62" s="36" t="s">
        <v>95</v>
      </c>
      <c r="B62" s="48" t="s">
        <v>96</v>
      </c>
      <c r="C62" s="16"/>
      <c r="D62" s="16"/>
      <c r="E62" s="17"/>
      <c r="F62" s="18"/>
      <c r="G62" s="3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spans="1:26" ht="34.700000000000003" customHeight="1" x14ac:dyDescent="0.25">
      <c r="A63" s="36" t="s">
        <v>97</v>
      </c>
      <c r="B63" s="20" t="s">
        <v>98</v>
      </c>
      <c r="C63" s="16"/>
      <c r="D63" s="16"/>
      <c r="E63" s="17"/>
      <c r="F63" s="18"/>
      <c r="G63" s="3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spans="1:26" ht="15.75" x14ac:dyDescent="0.25">
      <c r="A64" s="36" t="s">
        <v>99</v>
      </c>
      <c r="B64" s="48" t="s">
        <v>100</v>
      </c>
      <c r="C64" s="16"/>
      <c r="D64" s="16"/>
      <c r="E64" s="17"/>
      <c r="F64" s="18"/>
      <c r="G64" s="3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5"/>
    </row>
    <row r="65" spans="1:26" ht="15.75" x14ac:dyDescent="0.25">
      <c r="A65" s="36" t="s">
        <v>101</v>
      </c>
      <c r="B65" s="20" t="s">
        <v>102</v>
      </c>
      <c r="C65" s="16"/>
      <c r="D65" s="16"/>
      <c r="E65" s="17"/>
      <c r="F65" s="18"/>
      <c r="G65" s="37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</row>
    <row r="66" spans="1:26" ht="15.75" x14ac:dyDescent="0.25">
      <c r="A66" s="36" t="s">
        <v>103</v>
      </c>
      <c r="B66" s="20" t="s">
        <v>104</v>
      </c>
      <c r="C66" s="16"/>
      <c r="D66" s="16"/>
      <c r="E66" s="17"/>
      <c r="F66" s="18"/>
      <c r="G66" s="37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spans="1:26" ht="15.75" x14ac:dyDescent="0.25">
      <c r="A67" s="36" t="s">
        <v>105</v>
      </c>
      <c r="B67" s="20" t="s">
        <v>106</v>
      </c>
      <c r="C67" s="16"/>
      <c r="D67" s="16"/>
      <c r="E67" s="17"/>
      <c r="F67" s="18"/>
      <c r="G67" s="37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</row>
    <row r="68" spans="1:26" ht="15.75" x14ac:dyDescent="0.25">
      <c r="A68" s="36" t="s">
        <v>107</v>
      </c>
      <c r="B68" s="20" t="s">
        <v>108</v>
      </c>
      <c r="C68" s="16"/>
      <c r="D68" s="16"/>
      <c r="E68" s="17"/>
      <c r="F68" s="18"/>
      <c r="G68" s="37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</row>
    <row r="69" spans="1:26" ht="38.25" x14ac:dyDescent="0.25">
      <c r="A69" s="36" t="s">
        <v>109</v>
      </c>
      <c r="B69" s="36" t="s">
        <v>110</v>
      </c>
      <c r="C69" s="16"/>
      <c r="D69" s="16"/>
      <c r="E69" s="17"/>
      <c r="F69" s="18"/>
      <c r="G69" s="37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5"/>
    </row>
    <row r="70" spans="1:26" x14ac:dyDescent="0.25">
      <c r="A70" s="14"/>
      <c r="B70" s="15"/>
      <c r="C70" s="16"/>
      <c r="D70" s="1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5"/>
    </row>
    <row r="71" spans="1:26" x14ac:dyDescent="0.25">
      <c r="A71" s="40" t="s">
        <v>54</v>
      </c>
      <c r="B71" s="40" t="s">
        <v>55</v>
      </c>
      <c r="C71" s="16"/>
      <c r="D71" s="1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5"/>
    </row>
    <row r="72" spans="1:26" x14ac:dyDescent="0.25">
      <c r="A72" s="41" t="s">
        <v>111</v>
      </c>
      <c r="B72" s="42">
        <v>5</v>
      </c>
      <c r="C72" s="43" t="s">
        <v>57</v>
      </c>
      <c r="D72" s="4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</row>
    <row r="73" spans="1:26" x14ac:dyDescent="0.25">
      <c r="A73" s="7"/>
      <c r="B73" s="7"/>
      <c r="C73" s="45" t="s">
        <v>58</v>
      </c>
      <c r="D73" s="46">
        <f>(B72*D72)</f>
        <v>0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5"/>
      <c r="Z73" s="5"/>
    </row>
    <row r="74" spans="1:26" x14ac:dyDescent="0.25">
      <c r="A74" s="7"/>
      <c r="B74" s="7"/>
      <c r="C74" s="7"/>
      <c r="D74" s="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5"/>
      <c r="Z74" s="5"/>
    </row>
    <row r="75" spans="1:26" x14ac:dyDescent="0.25">
      <c r="A75" s="7"/>
      <c r="B75" s="7"/>
      <c r="C75" s="49"/>
      <c r="D75" s="50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  <c r="Z75" s="5"/>
    </row>
    <row r="76" spans="1:26" x14ac:dyDescent="0.25">
      <c r="A76" s="1" t="s">
        <v>112</v>
      </c>
      <c r="B76" s="1"/>
      <c r="C76" s="1"/>
      <c r="D76" s="1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/>
      <c r="Z76" s="5"/>
    </row>
    <row r="77" spans="1:26" ht="25.5" x14ac:dyDescent="0.25">
      <c r="A77" s="10" t="s">
        <v>113</v>
      </c>
      <c r="B77" s="51" t="s">
        <v>14</v>
      </c>
      <c r="C77" s="12" t="s">
        <v>15</v>
      </c>
      <c r="D77" s="13" t="s">
        <v>16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  <c r="Z77" s="5"/>
    </row>
    <row r="78" spans="1:26" ht="15.75" x14ac:dyDescent="0.25">
      <c r="A78" s="14" t="s">
        <v>17</v>
      </c>
      <c r="B78" s="15"/>
      <c r="C78" s="16"/>
      <c r="D78" s="16"/>
      <c r="E78" s="17"/>
      <c r="F78" s="18"/>
      <c r="G78" s="3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  <c r="Z78" s="5"/>
    </row>
    <row r="79" spans="1:26" ht="25.5" x14ac:dyDescent="0.25">
      <c r="A79" s="52" t="s">
        <v>114</v>
      </c>
      <c r="B79" s="52" t="s">
        <v>115</v>
      </c>
      <c r="C79" s="16"/>
      <c r="D79" s="16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  <c r="Z79" s="5"/>
    </row>
    <row r="80" spans="1:26" x14ac:dyDescent="0.25">
      <c r="A80" s="52" t="s">
        <v>116</v>
      </c>
      <c r="B80" s="52" t="s">
        <v>117</v>
      </c>
      <c r="C80" s="16"/>
      <c r="D80" s="16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  <c r="Z80" s="5"/>
    </row>
    <row r="81" spans="1:26" ht="25.5" x14ac:dyDescent="0.25">
      <c r="A81" s="52" t="s">
        <v>118</v>
      </c>
      <c r="B81" s="52" t="s">
        <v>119</v>
      </c>
      <c r="C81" s="16"/>
      <c r="D81" s="16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  <c r="Z81" s="5"/>
    </row>
    <row r="82" spans="1:26" ht="25.9" customHeight="1" x14ac:dyDescent="0.25">
      <c r="A82" s="52" t="s">
        <v>120</v>
      </c>
      <c r="B82" s="52" t="s">
        <v>121</v>
      </c>
      <c r="C82" s="16"/>
      <c r="D82" s="1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  <c r="Z82" s="5"/>
    </row>
    <row r="83" spans="1:26" x14ac:dyDescent="0.25">
      <c r="A83" s="52" t="s">
        <v>122</v>
      </c>
      <c r="B83" s="52" t="s">
        <v>123</v>
      </c>
      <c r="C83" s="16"/>
      <c r="D83" s="16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</row>
    <row r="84" spans="1:26" ht="15.95" customHeight="1" x14ac:dyDescent="0.25">
      <c r="A84" s="52" t="s">
        <v>124</v>
      </c>
      <c r="B84" s="52" t="s">
        <v>125</v>
      </c>
      <c r="C84" s="16"/>
      <c r="D84" s="1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  <c r="Z84" s="5"/>
    </row>
    <row r="85" spans="1:26" ht="38.25" x14ac:dyDescent="0.25">
      <c r="A85" s="52" t="s">
        <v>126</v>
      </c>
      <c r="B85" s="52" t="s">
        <v>127</v>
      </c>
      <c r="C85" s="16"/>
      <c r="D85" s="1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  <c r="Z85" s="5"/>
    </row>
    <row r="86" spans="1:26" ht="43.5" customHeight="1" x14ac:dyDescent="0.25">
      <c r="A86" s="52" t="s">
        <v>128</v>
      </c>
      <c r="B86" s="52" t="s">
        <v>129</v>
      </c>
      <c r="C86" s="16"/>
      <c r="D86" s="1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5"/>
      <c r="Z86" s="5"/>
    </row>
    <row r="87" spans="1:26" ht="33.6" customHeight="1" x14ac:dyDescent="0.25">
      <c r="A87" s="53" t="s">
        <v>130</v>
      </c>
      <c r="B87" s="58" t="s">
        <v>131</v>
      </c>
      <c r="C87" s="16"/>
      <c r="D87" s="1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5"/>
    </row>
    <row r="88" spans="1:26" x14ac:dyDescent="0.25">
      <c r="A88" s="53"/>
      <c r="B88" s="53"/>
      <c r="C88" s="16"/>
      <c r="D88" s="1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5"/>
    </row>
    <row r="89" spans="1:26" x14ac:dyDescent="0.25">
      <c r="A89" s="40" t="s">
        <v>54</v>
      </c>
      <c r="B89" s="40" t="s">
        <v>55</v>
      </c>
      <c r="C89" s="16"/>
      <c r="D89" s="1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5"/>
    </row>
    <row r="90" spans="1:26" x14ac:dyDescent="0.25">
      <c r="A90" s="41" t="s">
        <v>111</v>
      </c>
      <c r="B90" s="42">
        <v>5</v>
      </c>
      <c r="C90" s="43" t="s">
        <v>57</v>
      </c>
      <c r="D90" s="4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5"/>
    </row>
    <row r="91" spans="1:26" x14ac:dyDescent="0.25">
      <c r="A91" s="54"/>
      <c r="B91" s="55"/>
      <c r="C91" s="45" t="s">
        <v>58</v>
      </c>
      <c r="D91" s="46">
        <f>(B90*D90)</f>
        <v>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  <c r="Z91" s="5"/>
    </row>
    <row r="92" spans="1:26" x14ac:dyDescent="0.25">
      <c r="A92" s="7"/>
      <c r="B92" s="7"/>
      <c r="C92" s="7"/>
      <c r="D92" s="7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5"/>
      <c r="Z92" s="5"/>
    </row>
    <row r="93" spans="1:26" x14ac:dyDescent="0.25">
      <c r="A93" s="7"/>
      <c r="B93" s="7"/>
      <c r="C93" s="7"/>
      <c r="D93" s="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5"/>
    </row>
    <row r="94" spans="1:26" x14ac:dyDescent="0.25">
      <c r="A94" s="7"/>
      <c r="B94" s="7"/>
      <c r="C94" s="7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5"/>
    </row>
    <row r="95" spans="1:26" ht="18.75" x14ac:dyDescent="0.25">
      <c r="A95" s="7"/>
      <c r="B95" s="7"/>
      <c r="C95" s="56" t="s">
        <v>132</v>
      </c>
      <c r="D95" s="57">
        <f>D91+D73+D39+0</f>
        <v>0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  <c r="Z95" s="5"/>
    </row>
  </sheetData>
  <pageMargins left="0.70833333333333304" right="0.70833333333333304" top="0.74791666666666701" bottom="0.74791666666666701" header="0" footer="0"/>
  <pageSetup scale="61" fitToHeight="0" orientation="landscape" horizontalDpi="300" verticalDpi="300" r:id="rId1"/>
  <headerFooter>
    <oddHeader>&amp;LJanáčkova akademie múzických umění v Brně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9818-8C1A-4512-B2A0-31C8834CE03A}">
  <dimension ref="A1:AT25"/>
  <sheetViews>
    <sheetView tabSelected="1" zoomScaleNormal="100" workbookViewId="0">
      <selection activeCell="O10" sqref="O10"/>
    </sheetView>
  </sheetViews>
  <sheetFormatPr defaultRowHeight="15" x14ac:dyDescent="0.25"/>
  <sheetData>
    <row r="1" spans="1:46" ht="31.5" customHeight="1" x14ac:dyDescent="0.25">
      <c r="A1" s="62" t="s">
        <v>133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</row>
    <row r="2" spans="1:46" ht="39.75" customHeight="1" x14ac:dyDescent="0.25">
      <c r="A2" s="66" t="s">
        <v>134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4"/>
      <c r="M2" s="64"/>
      <c r="N2" s="64"/>
      <c r="O2" s="64"/>
      <c r="P2" s="64"/>
      <c r="Q2" s="64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</row>
    <row r="3" spans="1:46" ht="15.75" x14ac:dyDescent="0.25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</row>
    <row r="4" spans="1:46" ht="15.75" x14ac:dyDescent="0.25">
      <c r="A4" s="59" t="s">
        <v>135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</row>
    <row r="5" spans="1:46" ht="31.5" customHeight="1" x14ac:dyDescent="0.25">
      <c r="A5" s="66" t="s">
        <v>148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4"/>
      <c r="M5" s="64"/>
      <c r="N5" s="64"/>
      <c r="O5" s="64"/>
      <c r="P5" s="64"/>
      <c r="Q5" s="64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</row>
    <row r="6" spans="1:46" ht="31.5" customHeight="1" x14ac:dyDescent="0.25">
      <c r="A6" s="66" t="s">
        <v>149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4"/>
      <c r="M6" s="64"/>
      <c r="N6" s="64"/>
      <c r="O6" s="64"/>
      <c r="P6" s="64"/>
      <c r="Q6" s="64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1:46" ht="31.5" customHeight="1" x14ac:dyDescent="0.25">
      <c r="A7" s="66" t="s">
        <v>139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4"/>
      <c r="M7" s="64"/>
      <c r="N7" s="64"/>
      <c r="O7" s="64"/>
      <c r="P7" s="64"/>
      <c r="Q7" s="64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</row>
    <row r="8" spans="1:46" ht="31.5" customHeight="1" x14ac:dyDescent="0.25">
      <c r="A8" s="66" t="s">
        <v>140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4"/>
      <c r="M8" s="64"/>
      <c r="N8" s="64"/>
      <c r="O8" s="64"/>
      <c r="P8" s="64"/>
      <c r="Q8" s="64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</row>
    <row r="9" spans="1:46" ht="31.5" customHeight="1" x14ac:dyDescent="0.25">
      <c r="A9" s="66" t="s">
        <v>141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4"/>
      <c r="M9" s="64"/>
      <c r="N9" s="64"/>
      <c r="O9" s="64"/>
      <c r="P9" s="64"/>
      <c r="Q9" s="64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</row>
    <row r="10" spans="1:46" ht="15.75" x14ac:dyDescent="0.25">
      <c r="A10" s="67" t="s">
        <v>142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4"/>
      <c r="M10" s="64"/>
      <c r="N10" s="64"/>
      <c r="O10" s="64"/>
      <c r="P10" s="64"/>
      <c r="Q10" s="64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</row>
    <row r="11" spans="1:46" ht="15.75" x14ac:dyDescent="0.25">
      <c r="A11" s="61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</row>
    <row r="12" spans="1:46" ht="15.75" x14ac:dyDescent="0.25">
      <c r="A12" s="61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</row>
    <row r="13" spans="1:46" ht="15.75" x14ac:dyDescent="0.25">
      <c r="A13" s="68" t="s">
        <v>136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</row>
    <row r="14" spans="1:46" ht="63.75" customHeight="1" x14ac:dyDescent="0.25">
      <c r="A14" s="66" t="s">
        <v>137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4"/>
      <c r="M14" s="64"/>
      <c r="N14" s="64"/>
      <c r="O14" s="64"/>
      <c r="P14" s="64"/>
      <c r="Q14" s="64"/>
      <c r="R14" s="64"/>
      <c r="S14" s="64"/>
      <c r="T14" s="64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N14" s="60"/>
      <c r="AO14" s="60"/>
      <c r="AP14" s="60"/>
      <c r="AQ14" s="60"/>
      <c r="AR14" s="60"/>
      <c r="AS14" s="60"/>
      <c r="AT14" s="60"/>
    </row>
    <row r="15" spans="1:46" ht="15.75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</row>
    <row r="16" spans="1:46" ht="15.75" x14ac:dyDescent="0.25">
      <c r="A16" s="59" t="s">
        <v>135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</row>
    <row r="17" spans="1:46" ht="31.5" customHeight="1" x14ac:dyDescent="0.25">
      <c r="A17" s="66" t="s">
        <v>143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4"/>
      <c r="M17" s="64"/>
      <c r="N17" s="64"/>
      <c r="O17" s="64"/>
      <c r="P17" s="64"/>
      <c r="Q17" s="64"/>
      <c r="R17" s="64"/>
      <c r="S17" s="64"/>
      <c r="T17" s="64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</row>
    <row r="18" spans="1:46" ht="15" customHeight="1" x14ac:dyDescent="0.25">
      <c r="A18" s="67" t="s">
        <v>144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4"/>
      <c r="M18" s="64"/>
      <c r="N18" s="64"/>
      <c r="O18" s="64"/>
      <c r="P18" s="64"/>
      <c r="Q18" s="64"/>
      <c r="R18" s="64"/>
      <c r="S18" s="64"/>
      <c r="T18" s="64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</row>
    <row r="19" spans="1:46" ht="31.5" customHeight="1" x14ac:dyDescent="0.25">
      <c r="A19" s="66" t="s">
        <v>145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4"/>
      <c r="M19" s="64"/>
      <c r="N19" s="64"/>
      <c r="O19" s="64"/>
      <c r="P19" s="64"/>
      <c r="Q19" s="64"/>
      <c r="R19" s="64"/>
      <c r="S19" s="64"/>
      <c r="T19" s="64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</row>
    <row r="20" spans="1:46" ht="31.5" customHeight="1" x14ac:dyDescent="0.25">
      <c r="A20" s="66" t="s">
        <v>146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4"/>
      <c r="M20" s="64"/>
      <c r="N20" s="64"/>
      <c r="O20" s="64"/>
      <c r="P20" s="64"/>
      <c r="Q20" s="64"/>
      <c r="R20" s="64"/>
      <c r="S20" s="64"/>
      <c r="T20" s="64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</row>
    <row r="21" spans="1:46" ht="31.5" customHeight="1" x14ac:dyDescent="0.25">
      <c r="A21" s="66" t="s">
        <v>147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4"/>
      <c r="M21" s="64"/>
      <c r="N21" s="64"/>
      <c r="O21" s="64"/>
      <c r="P21" s="64"/>
      <c r="Q21" s="64"/>
      <c r="R21" s="64"/>
      <c r="S21" s="64"/>
      <c r="T21" s="64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</row>
    <row r="22" spans="1:46" ht="15.75" x14ac:dyDescent="0.25">
      <c r="A22" s="65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</row>
    <row r="23" spans="1:46" ht="41.25" customHeight="1" x14ac:dyDescent="0.25">
      <c r="A23" s="66" t="s">
        <v>138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4"/>
      <c r="M23" s="64"/>
      <c r="N23" s="64"/>
      <c r="O23" s="64"/>
      <c r="P23" s="64"/>
      <c r="Q23" s="64"/>
      <c r="R23" s="64"/>
      <c r="S23" s="64"/>
      <c r="T23" s="64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</row>
    <row r="24" spans="1:46" ht="15.75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</row>
    <row r="25" spans="1:46" ht="15.75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</row>
  </sheetData>
  <mergeCells count="16">
    <mergeCell ref="A19:K19"/>
    <mergeCell ref="A20:K20"/>
    <mergeCell ref="A21:K21"/>
    <mergeCell ref="A23:K23"/>
    <mergeCell ref="A9:K9"/>
    <mergeCell ref="A10:K10"/>
    <mergeCell ref="A13:K13"/>
    <mergeCell ref="A14:K14"/>
    <mergeCell ref="A17:K17"/>
    <mergeCell ref="A18:K18"/>
    <mergeCell ref="A1:K1"/>
    <mergeCell ref="A2:K2"/>
    <mergeCell ref="A5:K5"/>
    <mergeCell ref="A6:K6"/>
    <mergeCell ref="A7:K7"/>
    <mergeCell ref="A8:K8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JAK 22</vt:lpstr>
      <vt:lpstr>Odůvodnění položek č. 1 a 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Josef Vinkler</cp:lastModifiedBy>
  <cp:revision>31</cp:revision>
  <cp:lastPrinted>2026-01-27T10:55:48Z</cp:lastPrinted>
  <dcterms:created xsi:type="dcterms:W3CDTF">2015-04-02T07:33:13Z</dcterms:created>
  <dcterms:modified xsi:type="dcterms:W3CDTF">2026-01-27T10:56:12Z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0x01010010D5F991BBE718418438D6998DF83BB8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