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70" windowWidth="17235" windowHeight="6030" activeTab="0"/>
  </bookViews>
  <sheets>
    <sheet name="Tonery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<sst xmlns="http://schemas.openxmlformats.org/spreadsheetml/2006/main" count="372" uniqueCount="280">
  <si>
    <t>Inkoustové kazety pro tiskárny HP</t>
  </si>
  <si>
    <t>Inkoustové kazety pro tiskárny CANON</t>
  </si>
  <si>
    <t>C6615DE</t>
  </si>
  <si>
    <t>CLI526Bk</t>
  </si>
  <si>
    <t>CLI526C</t>
  </si>
  <si>
    <t>CLI526M</t>
  </si>
  <si>
    <t>CLI526Y</t>
  </si>
  <si>
    <t>CLI521BK</t>
  </si>
  <si>
    <t>CLI521CMY</t>
  </si>
  <si>
    <t>CLI-520BK</t>
  </si>
  <si>
    <t>Laserové kazety do HP</t>
  </si>
  <si>
    <t>Q2612A</t>
  </si>
  <si>
    <t>Q2613A</t>
  </si>
  <si>
    <t>Q2624A</t>
  </si>
  <si>
    <t>Q6000A</t>
  </si>
  <si>
    <t>Q6001A</t>
  </si>
  <si>
    <t>Q6002A</t>
  </si>
  <si>
    <t>Q6003A</t>
  </si>
  <si>
    <t>Q7553A</t>
  </si>
  <si>
    <t>C4092A</t>
  </si>
  <si>
    <t>CE285A</t>
  </si>
  <si>
    <t>C7115A</t>
  </si>
  <si>
    <t>CB435A</t>
  </si>
  <si>
    <t>CE390A</t>
  </si>
  <si>
    <t>CB541A</t>
  </si>
  <si>
    <t>CB542A</t>
  </si>
  <si>
    <t>CB543A</t>
  </si>
  <si>
    <t>TN212 black</t>
  </si>
  <si>
    <t>TN212 yellow</t>
  </si>
  <si>
    <t>TN212 magenta</t>
  </si>
  <si>
    <t>TN212 cyan</t>
  </si>
  <si>
    <t>TN310Y</t>
  </si>
  <si>
    <t>TN310M</t>
  </si>
  <si>
    <t>TN310C</t>
  </si>
  <si>
    <t>TN310K</t>
  </si>
  <si>
    <t>101B</t>
  </si>
  <si>
    <t>Kazety do jehličkové tiskárny EPSON</t>
  </si>
  <si>
    <t>DFX 9000</t>
  </si>
  <si>
    <t>TN216K</t>
  </si>
  <si>
    <t>TN216C</t>
  </si>
  <si>
    <t>Tonery pro barevná a černobílá multifunkční zařízení Nashuatec</t>
  </si>
  <si>
    <t>DT3000 black</t>
  </si>
  <si>
    <t>DT3000 cyan</t>
  </si>
  <si>
    <t>DT3000 magenta</t>
  </si>
  <si>
    <t>DT3000 yellow</t>
  </si>
  <si>
    <t>Tonery pro  černobílá multifunkční zařízení Ricoh Aficio</t>
  </si>
  <si>
    <t>20D</t>
  </si>
  <si>
    <t>Tonery pro  černobílá multifunkční zařízení UTAX</t>
  </si>
  <si>
    <t>Copy Kit Black DCC6520/6525</t>
  </si>
  <si>
    <t>Tonery pro  černobílá multifunkční zařízení OKI</t>
  </si>
  <si>
    <t>TN - 118</t>
  </si>
  <si>
    <t>CE285AD</t>
  </si>
  <si>
    <t xml:space="preserve">Tonery pro barevná a černobílá multifunkční zařízení Konica Minolta </t>
  </si>
  <si>
    <t>Fotocitlivý válec  (Q3964A) – Imaging Drum HP CLJ 2820, min. 20 000 černobílých výtisků A4 nebo 5000 barevných výtisků A4</t>
  </si>
  <si>
    <t>Jednotková cena</t>
  </si>
  <si>
    <t>Cena celkem</t>
  </si>
  <si>
    <t xml:space="preserve">Originál </t>
  </si>
  <si>
    <t>Renovace</t>
  </si>
  <si>
    <t>Q3960A včetně čipu</t>
  </si>
  <si>
    <t>Q3961A včetně čipu</t>
  </si>
  <si>
    <t>Q3962A včetně čipu</t>
  </si>
  <si>
    <t>Q3963A včetně čipu</t>
  </si>
  <si>
    <t>Fotocitlivý válec Minolta bizhub C10, 45 000 ČB výtisků A4 nebo cca 10 000 barevných stran A4, včetně odpadní nádoby</t>
  </si>
  <si>
    <t>CE505A včetně čipu</t>
  </si>
  <si>
    <t>CC530A včetně čipu</t>
  </si>
  <si>
    <t>CC531A včetně čipu</t>
  </si>
  <si>
    <t>CC532A včetně čipu</t>
  </si>
  <si>
    <t>CC533A včetně čipu</t>
  </si>
  <si>
    <t>CE320A včetně čipu</t>
  </si>
  <si>
    <t>CE321A včetně čipu</t>
  </si>
  <si>
    <t>CE322A včetně čipu</t>
  </si>
  <si>
    <t>CE323A včetně čipu</t>
  </si>
  <si>
    <t xml:space="preserve">CB540A </t>
  </si>
  <si>
    <t>Cena celkem bez DPH</t>
  </si>
  <si>
    <t>CLI525Bk</t>
  </si>
  <si>
    <t>5949A</t>
  </si>
  <si>
    <t>436A</t>
  </si>
  <si>
    <t>Tonery do kopír.stroje KYOCERA</t>
  </si>
  <si>
    <t>Jednotk.cena</t>
  </si>
  <si>
    <t>TK-8305C</t>
  </si>
  <si>
    <t>TK-8305M</t>
  </si>
  <si>
    <t>TK-8305Y</t>
  </si>
  <si>
    <t>TK-8305K</t>
  </si>
  <si>
    <t>odpad.nádoba WT-860</t>
  </si>
  <si>
    <t>TN216M</t>
  </si>
  <si>
    <t>TN216Y</t>
  </si>
  <si>
    <t>odpad.nádoba A162WY1</t>
  </si>
  <si>
    <t>Kazety do laser.tiskárny Samsung</t>
  </si>
  <si>
    <t>K 4072S/ELS</t>
  </si>
  <si>
    <t>C 4072S/ELS</t>
  </si>
  <si>
    <t>M 4072S/ELS</t>
  </si>
  <si>
    <t>Y 4072S/ELS</t>
  </si>
  <si>
    <t>1220D</t>
  </si>
  <si>
    <t>1230D</t>
  </si>
  <si>
    <t>2210D</t>
  </si>
  <si>
    <t>D422</t>
  </si>
  <si>
    <t>Laserové kazety do tiskárny SHARP</t>
  </si>
  <si>
    <t>MX-206GT</t>
  </si>
  <si>
    <t>AR-202T</t>
  </si>
  <si>
    <t>CE278A</t>
  </si>
  <si>
    <t>A06X0Y6 - fixační jednotka Konica Minolta pro Bizhub C20 (120 000stran)</t>
  </si>
  <si>
    <t>A06X0Y0 - nádobka na odpadní toner</t>
  </si>
  <si>
    <t>A0DK253 (TN318Y) - toner žlutý</t>
  </si>
  <si>
    <t xml:space="preserve">A0DK353 (TN318M) - toner purpurový </t>
  </si>
  <si>
    <t>A0DK453 (TN318C) - toner azurový</t>
  </si>
  <si>
    <t>A0DK153 (TN318K) - toner černý</t>
  </si>
  <si>
    <t>A03100J - zobrazovací jednotka černá</t>
  </si>
  <si>
    <t>A03105J - zobrazovací jednotka žlutá</t>
  </si>
  <si>
    <t>A0310AJ - zobrazovací jednotka purpurová</t>
  </si>
  <si>
    <t>A03106J - zobrazovací jednotka azurová</t>
  </si>
  <si>
    <r>
      <t xml:space="preserve">Tonery pro barevná a </t>
    </r>
    <r>
      <rPr>
        <b/>
        <sz val="10"/>
        <rFont val="Arial Bold"/>
        <family val="2"/>
      </rPr>
      <t>č</t>
    </r>
    <r>
      <rPr>
        <b/>
        <sz val="10"/>
        <rFont val="Arial Narrow"/>
        <family val="2"/>
      </rPr>
      <t>ernobílá multifunk</t>
    </r>
    <r>
      <rPr>
        <b/>
        <sz val="10"/>
        <rFont val="Arial Bold"/>
        <family val="2"/>
      </rPr>
      <t>č</t>
    </r>
    <r>
      <rPr>
        <b/>
        <sz val="10"/>
        <rFont val="Arial Narrow"/>
        <family val="2"/>
      </rPr>
      <t>ní za</t>
    </r>
    <r>
      <rPr>
        <b/>
        <sz val="10"/>
        <rFont val="Arial Bold"/>
        <family val="2"/>
      </rPr>
      <t>ř</t>
    </r>
    <r>
      <rPr>
        <b/>
        <sz val="10"/>
        <rFont val="Arial Narrow"/>
        <family val="2"/>
      </rPr>
      <t xml:space="preserve">ízení CANON </t>
    </r>
  </si>
  <si>
    <t>718K VP  (6800 stran)</t>
  </si>
  <si>
    <t>718C</t>
  </si>
  <si>
    <t>718M</t>
  </si>
  <si>
    <t>718Y</t>
  </si>
  <si>
    <r>
      <t>Tonery pro kopírovací za</t>
    </r>
    <r>
      <rPr>
        <b/>
        <sz val="10"/>
        <rFont val="Lucida Grande"/>
        <family val="2"/>
      </rPr>
      <t>řízení Canon</t>
    </r>
  </si>
  <si>
    <t>C-EXV3 (pro zařízení IR 2800) - 16 000 stran</t>
  </si>
  <si>
    <r>
      <t xml:space="preserve">Tonery pro barevná a </t>
    </r>
    <r>
      <rPr>
        <b/>
        <sz val="10"/>
        <rFont val="Arial Bold"/>
        <family val="2"/>
      </rPr>
      <t>č</t>
    </r>
    <r>
      <rPr>
        <b/>
        <sz val="10"/>
        <rFont val="Arial Narrow"/>
        <family val="2"/>
      </rPr>
      <t>ernobílá multifunk</t>
    </r>
    <r>
      <rPr>
        <b/>
        <sz val="10"/>
        <rFont val="Arial Bold"/>
        <family val="2"/>
      </rPr>
      <t>č</t>
    </r>
    <r>
      <rPr>
        <b/>
        <sz val="10"/>
        <rFont val="Arial Narrow"/>
        <family val="2"/>
      </rPr>
      <t>ní za</t>
    </r>
    <r>
      <rPr>
        <b/>
        <sz val="10"/>
        <rFont val="Arial Bold"/>
        <family val="2"/>
      </rPr>
      <t>ř</t>
    </r>
    <r>
      <rPr>
        <b/>
        <sz val="10"/>
        <rFont val="Arial Narrow"/>
        <family val="2"/>
      </rPr>
      <t xml:space="preserve">ízení KYOCERA </t>
    </r>
  </si>
  <si>
    <t>TK8315K</t>
  </si>
  <si>
    <t>TK8315C</t>
  </si>
  <si>
    <t>TK8315M</t>
  </si>
  <si>
    <t>TK8315Y</t>
  </si>
  <si>
    <r>
      <t>Nápl</t>
    </r>
    <r>
      <rPr>
        <b/>
        <sz val="10"/>
        <rFont val="Lucida Grande"/>
        <family val="2"/>
      </rPr>
      <t>ň pro 3D tiskárnu UP</t>
    </r>
  </si>
  <si>
    <t>Q5949X</t>
  </si>
  <si>
    <t xml:space="preserve">Copy Kit LP 3228/3230 (CD1028/1128)           </t>
  </si>
  <si>
    <t>TK-8315K, 12 tis. stran</t>
  </si>
  <si>
    <t>TK-8315C, 6 tis. stran</t>
  </si>
  <si>
    <t>TK-8315M, 6 tis. stran</t>
  </si>
  <si>
    <t>TK-8315Y, 6 tis. stran</t>
  </si>
  <si>
    <t>TW-ABS175WO (wood color 1,75mm ABS ) - cívka 1kg/cca400m</t>
  </si>
  <si>
    <t xml:space="preserve">TW-ABS175WH (white spool 1,75mm ABS ) - cívka 1kg/cca400m </t>
  </si>
  <si>
    <t>TW-ABS175GY (gray 1,75mm ABS) - cívka 1kg/cca400m</t>
  </si>
  <si>
    <t>TW-ABS175BL (black 1,75mm ABS ) - cívka 1kg/cca400m</t>
  </si>
  <si>
    <t>C13S050290 black</t>
  </si>
  <si>
    <t>UTAX CDC5525K</t>
  </si>
  <si>
    <t>UTAX CDC5525C</t>
  </si>
  <si>
    <t>UTAX CDC5525M</t>
  </si>
  <si>
    <t>UTAX CDC5525Y</t>
  </si>
  <si>
    <t>SAMSUNG MLT-D103L/ELS black</t>
  </si>
  <si>
    <t>TASKalfa 2551ci  K BLACK</t>
  </si>
  <si>
    <t>TASKalfa 2551ci  C</t>
  </si>
  <si>
    <t>TASKalfa 2551ci  M</t>
  </si>
  <si>
    <t>TASKalfa 2551ci  Y</t>
  </si>
  <si>
    <t>DRUM Konica Minolta A0310NH, c/m/y (3x30000)str  QMS MC4600, 4650, 4690, 4695. sada</t>
  </si>
  <si>
    <t>Magicolor 4600,4650,4690,4695 DRUM Konica Minolta A03100H,black,QMS MC4600, 4650, 4690, vysokokapacitní</t>
  </si>
  <si>
    <t>Konica Minolta toner A0DK152,black, 8000str., pro QMS Magicolor 4600,4650,4690</t>
  </si>
  <si>
    <t>A0DKJ52,C,M,Y 24000 (3x8000)str.,sada</t>
  </si>
  <si>
    <t>A0DK152, black, 8000 str., pro QMS Magicolor 4600,4650, 4690</t>
  </si>
  <si>
    <t>Nový toner</t>
  </si>
  <si>
    <t>Příloha č.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</si>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</sst>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color rgb="FF025086"/>
      <name val="Tahoma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Bold"/>
      <family val="2"/>
    </font>
    <font>
      <b/>
      <sz val="10"/>
      <name val="Lucida Grand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double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double"/>
      <right style="medium"/>
      <top style="medium"/>
      <bottom/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double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indexed="8"/>
      </left>
      <right/>
      <top style="thin"/>
      <bottom style="medium">
        <color indexed="8"/>
      </bottom>
    </border>
    <border>
      <left style="medium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/>
      <top/>
      <bottom/>
    </border>
    <border>
      <left style="double"/>
      <right style="thin"/>
      <top style="thin"/>
      <bottom/>
    </border>
    <border>
      <left style="double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/>
      <top style="medium"/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double"/>
      <top style="medium"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thin"/>
      <top/>
      <bottom style="medium"/>
    </border>
    <border>
      <left style="thin"/>
      <right style="double"/>
      <top style="thin"/>
      <bottom style="medium"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 diagonalUp="1">
      <left style="double"/>
      <right style="thin"/>
      <top/>
      <bottom style="thin"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medium"/>
      <top/>
      <bottom style="thin"/>
      <diagonal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/>
      <diagonal style="thin"/>
    </border>
    <border diagonalUp="1">
      <left style="double"/>
      <right style="thin">
        <color indexed="8"/>
      </right>
      <top style="thin"/>
      <bottom style="thin">
        <color indexed="8"/>
      </bottom>
      <diagonal style="thin"/>
    </border>
    <border diagonalUp="1">
      <left style="thin">
        <color indexed="8"/>
      </left>
      <right style="thin">
        <color indexed="8"/>
      </right>
      <top style="thin"/>
      <bottom style="thin">
        <color indexed="8"/>
      </bottom>
      <diagonal style="thin"/>
    </border>
    <border diagonalUp="1">
      <left style="double"/>
      <right style="thin">
        <color indexed="8"/>
      </right>
      <top style="thin">
        <color indexed="8"/>
      </top>
      <bottom style="thin">
        <color indexed="8"/>
      </bottom>
      <diagonal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Up="1">
      <left style="double"/>
      <right style="thin">
        <color indexed="8"/>
      </right>
      <top style="thin">
        <color indexed="8"/>
      </top>
      <bottom style="medium"/>
      <diagonal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/>
      <diagonal style="thin"/>
    </border>
    <border diagonalUp="1">
      <left style="thin">
        <color indexed="8"/>
      </left>
      <right style="medium"/>
      <top style="thin"/>
      <bottom style="medium"/>
      <diagonal style="thin"/>
    </border>
    <border diagonalUp="1">
      <left style="double">
        <color rgb="FF000000"/>
      </left>
      <right style="thin"/>
      <top/>
      <bottom style="thin"/>
      <diagonal style="thin">
        <color rgb="FF000000"/>
      </diagonal>
    </border>
    <border diagonalUp="1">
      <left/>
      <right style="thin"/>
      <top style="medium"/>
      <bottom style="thin"/>
      <diagonal style="thin">
        <color rgb="FF000000"/>
      </diagonal>
    </border>
    <border diagonalUp="1">
      <left/>
      <right style="medium"/>
      <top style="medium"/>
      <bottom/>
      <diagonal style="thin">
        <color rgb="FF000000"/>
      </diagonal>
    </border>
    <border diagonalUp="1">
      <left/>
      <right style="thin"/>
      <top/>
      <bottom style="thin"/>
      <diagonal style="thin">
        <color rgb="FF000000"/>
      </diagonal>
    </border>
    <border diagonalUp="1">
      <left style="thin"/>
      <right style="medium"/>
      <top style="thin"/>
      <bottom style="thin"/>
      <diagonal style="thin">
        <color rgb="FF000000"/>
      </diagonal>
    </border>
    <border diagonalUp="1">
      <left style="double">
        <color rgb="FF000000"/>
      </left>
      <right style="thin"/>
      <top style="thin"/>
      <bottom style="medium"/>
      <diagonal style="thin">
        <color rgb="FF000000"/>
      </diagonal>
    </border>
    <border diagonalUp="1">
      <left/>
      <right style="thin"/>
      <top style="thin"/>
      <bottom style="medium"/>
      <diagonal style="thin">
        <color rgb="FF000000"/>
      </diagonal>
    </border>
    <border diagonalUp="1">
      <left style="thin"/>
      <right style="medium"/>
      <top style="thin"/>
      <bottom style="medium"/>
      <diagonal style="thin">
        <color rgb="FF000000"/>
      </diagonal>
    </border>
    <border diagonalUp="1">
      <left style="medium">
        <color rgb="FF000000"/>
      </left>
      <right style="thin"/>
      <top/>
      <bottom style="medium">
        <color rgb="FF000000"/>
      </bottom>
      <diagonal style="thin">
        <color rgb="FF000000"/>
      </diagonal>
    </border>
    <border diagonalUp="1">
      <left/>
      <right style="thin"/>
      <top style="medium"/>
      <bottom style="medium">
        <color rgb="FF000000"/>
      </bottom>
      <diagonal style="thin">
        <color rgb="FF000000"/>
      </diagonal>
    </border>
    <border diagonalUp="1">
      <left/>
      <right style="medium"/>
      <top style="medium"/>
      <bottom style="medium">
        <color rgb="FF000000"/>
      </bottom>
      <diagonal style="thin">
        <color rgb="FF000000"/>
      </diagonal>
    </border>
    <border diagonalUp="1">
      <left/>
      <right style="thin"/>
      <top/>
      <bottom style="thin"/>
      <diagonal style="thin"/>
    </border>
    <border diagonalUp="1">
      <left/>
      <right style="medium"/>
      <top/>
      <bottom/>
      <diagonal style="thin"/>
    </border>
    <border diagonalUp="1">
      <left/>
      <right style="thin"/>
      <top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double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/>
      <diagonal style="thin"/>
    </border>
    <border diagonalUp="1">
      <left style="double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double"/>
      <right style="thin"/>
      <top/>
      <bottom style="medium"/>
      <diagonal style="thin"/>
    </border>
    <border diagonalUp="1">
      <left style="thin"/>
      <right style="thin"/>
      <top/>
      <bottom style="medium"/>
      <diagonal style="thin"/>
    </border>
    <border diagonalUp="1">
      <left style="thin"/>
      <right style="medium"/>
      <top/>
      <bottom style="medium"/>
      <diagonal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 style="double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 diagonalUp="1">
      <left/>
      <right style="thin"/>
      <top style="thin"/>
      <bottom style="medium"/>
      <diagonal style="thin"/>
    </border>
    <border diagonalUp="1">
      <left style="double"/>
      <right style="thin"/>
      <top style="medium">
        <color indexed="8"/>
      </top>
      <bottom style="thin"/>
      <diagonal style="thin"/>
    </border>
    <border diagonalUp="1">
      <left style="thin"/>
      <right style="thin"/>
      <top style="medium">
        <color indexed="8"/>
      </top>
      <bottom style="thin"/>
      <diagonal style="thin"/>
    </border>
    <border diagonalUp="1">
      <left style="thin"/>
      <right style="medium"/>
      <top style="medium">
        <color indexed="8"/>
      </top>
      <bottom style="thin"/>
      <diagonal style="thin"/>
    </border>
    <border>
      <left style="double"/>
      <right style="thin"/>
      <top style="medium"/>
      <bottom/>
    </border>
    <border>
      <left style="thin"/>
      <right style="double">
        <color rgb="FF000000"/>
      </right>
      <top style="thin"/>
      <bottom style="thin"/>
    </border>
    <border>
      <left style="thin"/>
      <right style="double">
        <color rgb="FF000000"/>
      </right>
      <top style="thin"/>
      <bottom style="medium"/>
    </border>
    <border>
      <left style="thin"/>
      <right style="double">
        <color rgb="FF000000"/>
      </right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double"/>
      <top style="thin"/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>
        <color indexed="8"/>
      </right>
      <top style="medium">
        <color indexed="8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466">
    <xf numFmtId="0" fontId="0" fillId="0" borderId="0" xfId="0"/>
    <xf numFmtId="0" fontId="5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0" applyFont="1"/>
    <xf numFmtId="0" fontId="4" fillId="0" borderId="4" xfId="0" applyFont="1" applyBorder="1"/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2" fontId="4" fillId="0" borderId="0" xfId="0" applyNumberFormat="1" applyFont="1" applyBorder="1"/>
    <xf numFmtId="0" fontId="6" fillId="0" borderId="12" xfId="0" applyFont="1" applyBorder="1"/>
    <xf numFmtId="2" fontId="6" fillId="0" borderId="13" xfId="0" applyNumberFormat="1" applyFont="1" applyBorder="1"/>
    <xf numFmtId="0" fontId="6" fillId="0" borderId="14" xfId="0" applyFont="1" applyBorder="1"/>
    <xf numFmtId="2" fontId="6" fillId="0" borderId="15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21" applyFont="1" applyFill="1" applyBorder="1" applyAlignment="1">
      <alignment horizontal="center" vertical="center"/>
      <protection/>
    </xf>
    <xf numFmtId="0" fontId="4" fillId="0" borderId="25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2" fontId="4" fillId="0" borderId="33" xfId="0" applyNumberFormat="1" applyFont="1" applyBorder="1"/>
    <xf numFmtId="0" fontId="4" fillId="0" borderId="34" xfId="0" applyFont="1" applyBorder="1" applyAlignment="1">
      <alignment horizontal="center"/>
    </xf>
    <xf numFmtId="0" fontId="6" fillId="0" borderId="35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2" xfId="21" applyFont="1" applyFill="1" applyBorder="1" applyAlignment="1">
      <alignment horizontal="center" vertical="center"/>
      <protection/>
    </xf>
    <xf numFmtId="0" fontId="4" fillId="0" borderId="3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7" fillId="0" borderId="14" xfId="21" applyFont="1" applyFill="1" applyBorder="1" applyAlignment="1">
      <alignment horizontal="center" vertical="center"/>
      <protection/>
    </xf>
    <xf numFmtId="0" fontId="6" fillId="0" borderId="14" xfId="0" applyFont="1" applyBorder="1"/>
    <xf numFmtId="2" fontId="6" fillId="0" borderId="15" xfId="0" applyNumberFormat="1" applyFont="1" applyBorder="1"/>
    <xf numFmtId="0" fontId="3" fillId="0" borderId="22" xfId="21" applyFont="1" applyBorder="1" applyAlignment="1">
      <alignment horizontal="center" vertical="center"/>
      <protection/>
    </xf>
    <xf numFmtId="0" fontId="4" fillId="0" borderId="39" xfId="0" applyFont="1" applyFill="1" applyBorder="1" applyAlignment="1">
      <alignment horizontal="center"/>
    </xf>
    <xf numFmtId="0" fontId="3" fillId="0" borderId="40" xfId="21" applyFont="1" applyBorder="1" applyAlignment="1">
      <alignment horizontal="center" vertical="center"/>
      <protection/>
    </xf>
    <xf numFmtId="0" fontId="4" fillId="0" borderId="40" xfId="0" applyFont="1" applyBorder="1"/>
    <xf numFmtId="0" fontId="4" fillId="0" borderId="40" xfId="0" applyFont="1" applyBorder="1" applyAlignment="1">
      <alignment horizontal="center"/>
    </xf>
    <xf numFmtId="2" fontId="4" fillId="0" borderId="41" xfId="0" applyNumberFormat="1" applyFont="1" applyBorder="1"/>
    <xf numFmtId="0" fontId="6" fillId="0" borderId="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" fillId="0" borderId="22" xfId="21" applyFont="1" applyBorder="1" applyAlignment="1">
      <alignment horizontal="center"/>
      <protection/>
    </xf>
    <xf numFmtId="0" fontId="4" fillId="0" borderId="40" xfId="0" applyFont="1" applyBorder="1" applyAlignment="1">
      <alignment horizontal="center"/>
    </xf>
    <xf numFmtId="2" fontId="4" fillId="0" borderId="0" xfId="0" applyNumberFormat="1" applyFont="1"/>
    <xf numFmtId="0" fontId="4" fillId="0" borderId="43" xfId="0" applyFont="1" applyFill="1" applyBorder="1" applyAlignment="1">
      <alignment horizontal="center"/>
    </xf>
    <xf numFmtId="0" fontId="3" fillId="0" borderId="44" xfId="21" applyFont="1" applyBorder="1" applyAlignment="1">
      <alignment horizontal="center" vertical="center"/>
      <protection/>
    </xf>
    <xf numFmtId="0" fontId="4" fillId="0" borderId="44" xfId="0" applyFont="1" applyBorder="1"/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Border="1"/>
    <xf numFmtId="0" fontId="4" fillId="0" borderId="48" xfId="0" applyFont="1" applyBorder="1" applyAlignment="1">
      <alignment horizontal="center"/>
    </xf>
    <xf numFmtId="0" fontId="3" fillId="0" borderId="22" xfId="21" applyFont="1" applyFill="1" applyBorder="1" applyAlignment="1">
      <alignment horizontal="center" vertical="center"/>
      <protection/>
    </xf>
    <xf numFmtId="0" fontId="4" fillId="0" borderId="49" xfId="0" applyFont="1" applyBorder="1"/>
    <xf numFmtId="0" fontId="4" fillId="0" borderId="50" xfId="0" applyFont="1" applyBorder="1"/>
    <xf numFmtId="0" fontId="3" fillId="0" borderId="22" xfId="21" applyFont="1" applyFill="1" applyBorder="1" applyAlignment="1">
      <alignment horizontal="center" vertical="center"/>
      <protection/>
    </xf>
    <xf numFmtId="0" fontId="3" fillId="0" borderId="51" xfId="21" applyFont="1" applyFill="1" applyBorder="1" applyAlignment="1">
      <alignment horizontal="center" vertical="center"/>
      <protection/>
    </xf>
    <xf numFmtId="0" fontId="10" fillId="2" borderId="52" xfId="0" applyFont="1" applyFill="1" applyBorder="1" applyAlignment="1">
      <alignment horizontal="center"/>
    </xf>
    <xf numFmtId="2" fontId="10" fillId="2" borderId="0" xfId="0" applyNumberFormat="1" applyFont="1" applyFill="1" applyBorder="1"/>
    <xf numFmtId="0" fontId="10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Fill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0" fillId="0" borderId="0" xfId="0"/>
    <xf numFmtId="0" fontId="0" fillId="0" borderId="0" xfId="0"/>
    <xf numFmtId="0" fontId="7" fillId="0" borderId="4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10" fillId="0" borderId="60" xfId="0" applyFont="1" applyBorder="1"/>
    <xf numFmtId="0" fontId="10" fillId="0" borderId="59" xfId="0" applyFont="1" applyBorder="1"/>
    <xf numFmtId="0" fontId="10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10" fillId="0" borderId="62" xfId="0" applyFont="1" applyBorder="1"/>
    <xf numFmtId="0" fontId="3" fillId="3" borderId="63" xfId="0" applyFont="1" applyFill="1" applyBorder="1" applyAlignment="1">
      <alignment vertical="center"/>
    </xf>
    <xf numFmtId="0" fontId="10" fillId="0" borderId="52" xfId="0" applyFont="1" applyBorder="1" applyAlignment="1">
      <alignment horizontal="center"/>
    </xf>
    <xf numFmtId="0" fontId="3" fillId="0" borderId="48" xfId="21" applyFont="1" applyBorder="1" applyAlignment="1">
      <alignment horizontal="center" vertical="center"/>
      <protection/>
    </xf>
    <xf numFmtId="2" fontId="4" fillId="0" borderId="64" xfId="0" applyNumberFormat="1" applyFont="1" applyBorder="1"/>
    <xf numFmtId="0" fontId="3" fillId="0" borderId="54" xfId="21" applyFont="1" applyBorder="1" applyAlignment="1">
      <alignment horizontal="center"/>
      <protection/>
    </xf>
    <xf numFmtId="0" fontId="7" fillId="0" borderId="4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10" fillId="0" borderId="67" xfId="0" applyFont="1" applyBorder="1"/>
    <xf numFmtId="0" fontId="0" fillId="0" borderId="0" xfId="0"/>
    <xf numFmtId="0" fontId="0" fillId="0" borderId="0" xfId="0"/>
    <xf numFmtId="0" fontId="7" fillId="0" borderId="4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10" fillId="0" borderId="59" xfId="0" applyFont="1" applyBorder="1"/>
    <xf numFmtId="0" fontId="10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10" fillId="0" borderId="66" xfId="0" applyFont="1" applyBorder="1"/>
    <xf numFmtId="0" fontId="3" fillId="0" borderId="0" xfId="0" applyFont="1" applyBorder="1" applyAlignment="1">
      <alignment horizontal="center" vertical="center"/>
    </xf>
    <xf numFmtId="0" fontId="10" fillId="0" borderId="0" xfId="0" applyFont="1" applyBorder="1"/>
    <xf numFmtId="2" fontId="10" fillId="0" borderId="0" xfId="0" applyNumberFormat="1" applyFont="1" applyBorder="1"/>
    <xf numFmtId="2" fontId="4" fillId="0" borderId="64" xfId="0" applyNumberFormat="1" applyFont="1" applyBorder="1"/>
    <xf numFmtId="2" fontId="4" fillId="0" borderId="68" xfId="0" applyNumberFormat="1" applyFont="1" applyBorder="1"/>
    <xf numFmtId="0" fontId="3" fillId="2" borderId="69" xfId="0" applyFont="1" applyFill="1" applyBorder="1" applyAlignment="1">
      <alignment vertical="center"/>
    </xf>
    <xf numFmtId="0" fontId="0" fillId="0" borderId="0" xfId="0"/>
    <xf numFmtId="2" fontId="4" fillId="0" borderId="70" xfId="0" applyNumberFormat="1" applyFont="1" applyBorder="1"/>
    <xf numFmtId="2" fontId="4" fillId="0" borderId="71" xfId="0" applyNumberFormat="1" applyFont="1" applyBorder="1"/>
    <xf numFmtId="0" fontId="11" fillId="0" borderId="5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6" xfId="0" applyFont="1" applyBorder="1" applyAlignment="1">
      <alignment horizontal="center"/>
    </xf>
    <xf numFmtId="0" fontId="11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10" fillId="0" borderId="27" xfId="0" applyFont="1" applyBorder="1"/>
    <xf numFmtId="0" fontId="3" fillId="0" borderId="22" xfId="0" applyFont="1" applyBorder="1" applyAlignment="1">
      <alignment horizontal="center" vertical="center"/>
    </xf>
    <xf numFmtId="0" fontId="10" fillId="0" borderId="22" xfId="0" applyFont="1" applyBorder="1"/>
    <xf numFmtId="0" fontId="3" fillId="0" borderId="25" xfId="0" applyFont="1" applyBorder="1" applyAlignment="1">
      <alignment horizontal="center" vertical="center"/>
    </xf>
    <xf numFmtId="0" fontId="10" fillId="0" borderId="25" xfId="0" applyFont="1" applyBorder="1"/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2" fontId="4" fillId="0" borderId="71" xfId="0" applyNumberFormat="1" applyFont="1" applyBorder="1"/>
    <xf numFmtId="0" fontId="4" fillId="0" borderId="54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2" fontId="6" fillId="0" borderId="79" xfId="0" applyNumberFormat="1" applyFont="1" applyBorder="1"/>
    <xf numFmtId="2" fontId="6" fillId="0" borderId="80" xfId="0" applyNumberFormat="1" applyFont="1" applyBorder="1"/>
    <xf numFmtId="0" fontId="6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3" fillId="0" borderId="54" xfId="21" applyFont="1" applyFill="1" applyBorder="1" applyAlignment="1">
      <alignment horizontal="center" vertical="center"/>
      <protection/>
    </xf>
    <xf numFmtId="0" fontId="4" fillId="0" borderId="37" xfId="0" applyFont="1" applyFill="1" applyBorder="1" applyAlignment="1">
      <alignment horizontal="center"/>
    </xf>
    <xf numFmtId="0" fontId="0" fillId="0" borderId="0" xfId="0"/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2" xfId="21" applyFont="1" applyFill="1" applyBorder="1" applyAlignment="1">
      <alignment horizontal="center" vertical="center"/>
      <protection/>
    </xf>
    <xf numFmtId="0" fontId="3" fillId="0" borderId="83" xfId="21" applyFont="1" applyFill="1" applyBorder="1" applyAlignment="1">
      <alignment horizontal="center" vertical="center"/>
      <protection/>
    </xf>
    <xf numFmtId="0" fontId="4" fillId="0" borderId="22" xfId="0" applyFont="1" applyBorder="1"/>
    <xf numFmtId="0" fontId="4" fillId="0" borderId="83" xfId="0" applyFont="1" applyBorder="1"/>
    <xf numFmtId="2" fontId="4" fillId="0" borderId="71" xfId="0" applyNumberFormat="1" applyFont="1" applyBorder="1"/>
    <xf numFmtId="0" fontId="7" fillId="0" borderId="84" xfId="21" applyFont="1" applyFill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/>
    </xf>
    <xf numFmtId="2" fontId="6" fillId="0" borderId="85" xfId="0" applyNumberFormat="1" applyFont="1" applyBorder="1"/>
    <xf numFmtId="0" fontId="0" fillId="0" borderId="52" xfId="0" applyBorder="1"/>
    <xf numFmtId="0" fontId="4" fillId="0" borderId="27" xfId="0" applyFont="1" applyFill="1" applyBorder="1" applyAlignment="1">
      <alignment horizontal="center"/>
    </xf>
    <xf numFmtId="0" fontId="3" fillId="0" borderId="27" xfId="21" applyFont="1" applyFill="1" applyBorder="1" applyAlignment="1">
      <alignment horizontal="center" vertical="center"/>
      <protection/>
    </xf>
    <xf numFmtId="2" fontId="4" fillId="0" borderId="86" xfId="0" applyNumberFormat="1" applyFont="1" applyBorder="1"/>
    <xf numFmtId="2" fontId="4" fillId="0" borderId="85" xfId="0" applyNumberFormat="1" applyFont="1" applyBorder="1"/>
    <xf numFmtId="2" fontId="4" fillId="0" borderId="87" xfId="0" applyNumberFormat="1" applyFont="1" applyBorder="1"/>
    <xf numFmtId="0" fontId="4" fillId="2" borderId="0" xfId="0" applyFont="1" applyFill="1"/>
    <xf numFmtId="0" fontId="6" fillId="2" borderId="5" xfId="0" applyFont="1" applyFill="1" applyBorder="1"/>
    <xf numFmtId="0" fontId="6" fillId="2" borderId="7" xfId="0" applyFont="1" applyFill="1" applyBorder="1" applyAlignment="1">
      <alignment vertical="center"/>
    </xf>
    <xf numFmtId="0" fontId="3" fillId="2" borderId="22" xfId="21" applyFont="1" applyFill="1" applyBorder="1">
      <alignment/>
      <protection/>
    </xf>
    <xf numFmtId="0" fontId="6" fillId="2" borderId="4" xfId="0" applyFont="1" applyFill="1" applyBorder="1" applyAlignment="1">
      <alignment vertical="center"/>
    </xf>
    <xf numFmtId="0" fontId="3" fillId="2" borderId="40" xfId="21" applyFont="1" applyFill="1" applyBorder="1" applyAlignment="1">
      <alignment vertical="center"/>
      <protection/>
    </xf>
    <xf numFmtId="0" fontId="3" fillId="2" borderId="22" xfId="21" applyFont="1" applyFill="1" applyBorder="1" applyAlignment="1">
      <alignment vertical="center"/>
      <protection/>
    </xf>
    <xf numFmtId="0" fontId="3" fillId="2" borderId="22" xfId="21" applyFont="1" applyFill="1" applyBorder="1" applyAlignment="1">
      <alignment vertical="center"/>
      <protection/>
    </xf>
    <xf numFmtId="0" fontId="3" fillId="2" borderId="44" xfId="21" applyFont="1" applyFill="1" applyBorder="1" applyAlignment="1">
      <alignment vertical="center"/>
      <protection/>
    </xf>
    <xf numFmtId="0" fontId="3" fillId="2" borderId="25" xfId="21" applyFont="1" applyFill="1" applyBorder="1" applyAlignment="1">
      <alignment vertical="center" wrapText="1"/>
      <protection/>
    </xf>
    <xf numFmtId="0" fontId="3" fillId="2" borderId="0" xfId="21" applyFont="1" applyFill="1" applyBorder="1" applyAlignment="1">
      <alignment vertical="center" wrapText="1"/>
      <protection/>
    </xf>
    <xf numFmtId="0" fontId="7" fillId="2" borderId="14" xfId="21" applyFont="1" applyFill="1" applyBorder="1" applyAlignment="1">
      <alignment vertical="center" wrapText="1"/>
      <protection/>
    </xf>
    <xf numFmtId="0" fontId="3" fillId="2" borderId="27" xfId="21" applyFont="1" applyFill="1" applyBorder="1" applyAlignment="1">
      <alignment vertical="center" wrapText="1"/>
      <protection/>
    </xf>
    <xf numFmtId="0" fontId="3" fillId="2" borderId="22" xfId="21" applyFont="1" applyFill="1" applyBorder="1" applyAlignment="1">
      <alignment vertical="center" wrapText="1"/>
      <protection/>
    </xf>
    <xf numFmtId="0" fontId="6" fillId="2" borderId="0" xfId="0" applyFont="1" applyFill="1"/>
    <xf numFmtId="0" fontId="7" fillId="2" borderId="28" xfId="21" applyFont="1" applyFill="1" applyBorder="1" applyAlignment="1">
      <alignment vertical="center" wrapText="1"/>
      <protection/>
    </xf>
    <xf numFmtId="0" fontId="3" fillId="2" borderId="22" xfId="21" applyFont="1" applyFill="1" applyBorder="1" applyAlignment="1">
      <alignment vertical="center" wrapText="1"/>
      <protection/>
    </xf>
    <xf numFmtId="0" fontId="3" fillId="2" borderId="22" xfId="21" applyFont="1" applyFill="1" applyBorder="1" applyAlignment="1">
      <alignment vertical="center" wrapText="1"/>
      <protection/>
    </xf>
    <xf numFmtId="0" fontId="3" fillId="2" borderId="22" xfId="21" applyFont="1" applyFill="1" applyBorder="1" applyAlignment="1">
      <alignment vertical="center"/>
      <protection/>
    </xf>
    <xf numFmtId="0" fontId="3" fillId="2" borderId="22" xfId="0" applyFont="1" applyFill="1" applyBorder="1" applyAlignment="1">
      <alignment vertical="center"/>
    </xf>
    <xf numFmtId="0" fontId="3" fillId="2" borderId="51" xfId="21" applyFont="1" applyFill="1" applyBorder="1" applyAlignment="1">
      <alignment vertical="center"/>
      <protection/>
    </xf>
    <xf numFmtId="0" fontId="3" fillId="2" borderId="0" xfId="21" applyFont="1" applyFill="1" applyBorder="1" applyAlignment="1">
      <alignment vertical="center"/>
      <protection/>
    </xf>
    <xf numFmtId="0" fontId="7" fillId="2" borderId="88" xfId="21" applyFont="1" applyFill="1" applyBorder="1" applyAlignment="1">
      <alignment vertical="center" wrapText="1"/>
      <protection/>
    </xf>
    <xf numFmtId="0" fontId="3" fillId="2" borderId="59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7" fillId="2" borderId="89" xfId="0" applyFont="1" applyFill="1" applyBorder="1" applyAlignment="1">
      <alignment vertical="center" wrapText="1"/>
    </xf>
    <xf numFmtId="0" fontId="3" fillId="3" borderId="66" xfId="0" applyFont="1" applyFill="1" applyBorder="1" applyAlignment="1">
      <alignment vertical="center"/>
    </xf>
    <xf numFmtId="0" fontId="3" fillId="3" borderId="5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7" fillId="2" borderId="91" xfId="0" applyFont="1" applyFill="1" applyBorder="1" applyAlignment="1">
      <alignment vertical="center" wrapText="1"/>
    </xf>
    <xf numFmtId="0" fontId="7" fillId="2" borderId="4" xfId="21" applyFont="1" applyFill="1" applyBorder="1" applyAlignment="1">
      <alignment/>
      <protection/>
    </xf>
    <xf numFmtId="0" fontId="3" fillId="2" borderId="25" xfId="21" applyFont="1" applyFill="1" applyBorder="1" applyAlignment="1">
      <alignment vertical="center"/>
      <protection/>
    </xf>
    <xf numFmtId="0" fontId="7" fillId="2" borderId="73" xfId="21" applyFont="1" applyFill="1" applyBorder="1" applyAlignment="1">
      <alignment vertical="center" wrapText="1"/>
      <protection/>
    </xf>
    <xf numFmtId="0" fontId="4" fillId="2" borderId="27" xfId="0" applyFont="1" applyFill="1" applyBorder="1"/>
    <xf numFmtId="0" fontId="4" fillId="2" borderId="22" xfId="0" applyFont="1" applyFill="1" applyBorder="1"/>
    <xf numFmtId="0" fontId="4" fillId="2" borderId="25" xfId="0" applyFont="1" applyFill="1" applyBorder="1"/>
    <xf numFmtId="0" fontId="4" fillId="2" borderId="0" xfId="0" applyFont="1" applyFill="1" applyBorder="1"/>
    <xf numFmtId="0" fontId="7" fillId="2" borderId="16" xfId="21" applyFont="1" applyFill="1" applyBorder="1" applyAlignment="1">
      <alignment wrapText="1"/>
      <protection/>
    </xf>
    <xf numFmtId="0" fontId="3" fillId="2" borderId="37" xfId="21" applyFont="1" applyFill="1" applyBorder="1" applyAlignment="1">
      <alignment horizontal="left" wrapText="1"/>
      <protection/>
    </xf>
    <xf numFmtId="0" fontId="3" fillId="2" borderId="92" xfId="21" applyFont="1" applyFill="1" applyBorder="1" applyAlignment="1">
      <alignment vertical="center"/>
      <protection/>
    </xf>
    <xf numFmtId="0" fontId="7" fillId="2" borderId="28" xfId="21" applyFont="1" applyFill="1" applyBorder="1" applyAlignment="1">
      <alignment horizontal="center" vertical="center" wrapText="1"/>
      <protection/>
    </xf>
    <xf numFmtId="0" fontId="3" fillId="2" borderId="27" xfId="22" applyFont="1" applyFill="1" applyBorder="1" applyAlignment="1">
      <alignment horizontal="left"/>
      <protection/>
    </xf>
    <xf numFmtId="0" fontId="3" fillId="2" borderId="22" xfId="22" applyFont="1" applyFill="1" applyBorder="1" applyAlignment="1">
      <alignment horizontal="left"/>
      <protection/>
    </xf>
    <xf numFmtId="0" fontId="3" fillId="2" borderId="25" xfId="22" applyFont="1" applyFill="1" applyBorder="1" applyAlignment="1">
      <alignment horizontal="left"/>
      <protection/>
    </xf>
    <xf numFmtId="0" fontId="3" fillId="2" borderId="0" xfId="22" applyFont="1" applyFill="1" applyBorder="1" applyAlignment="1">
      <alignment horizontal="left"/>
      <protection/>
    </xf>
    <xf numFmtId="0" fontId="7" fillId="2" borderId="14" xfId="22" applyFont="1" applyFill="1" applyBorder="1" applyAlignment="1">
      <alignment horizontal="left"/>
      <protection/>
    </xf>
    <xf numFmtId="0" fontId="6" fillId="2" borderId="12" xfId="0" applyFont="1" applyFill="1" applyBorder="1"/>
    <xf numFmtId="0" fontId="8" fillId="2" borderId="0" xfId="0" applyFont="1" applyFill="1"/>
    <xf numFmtId="0" fontId="0" fillId="2" borderId="0" xfId="0" applyFill="1"/>
    <xf numFmtId="2" fontId="10" fillId="0" borderId="79" xfId="0" applyNumberFormat="1" applyFont="1" applyBorder="1"/>
    <xf numFmtId="2" fontId="10" fillId="0" borderId="86" xfId="0" applyNumberFormat="1" applyFont="1" applyBorder="1"/>
    <xf numFmtId="2" fontId="10" fillId="0" borderId="93" xfId="0" applyNumberFormat="1" applyFont="1" applyBorder="1"/>
    <xf numFmtId="0" fontId="3" fillId="2" borderId="25" xfId="21" applyFont="1" applyFill="1" applyBorder="1">
      <alignment/>
      <protection/>
    </xf>
    <xf numFmtId="0" fontId="3" fillId="0" borderId="25" xfId="21" applyFont="1" applyBorder="1" applyAlignment="1">
      <alignment horizontal="center"/>
      <protection/>
    </xf>
    <xf numFmtId="0" fontId="3" fillId="0" borderId="78" xfId="21" applyFont="1" applyBorder="1" applyAlignment="1">
      <alignment horizontal="center"/>
      <protection/>
    </xf>
    <xf numFmtId="0" fontId="3" fillId="3" borderId="23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2" fontId="3" fillId="0" borderId="68" xfId="0" applyNumberFormat="1" applyFont="1" applyBorder="1"/>
    <xf numFmtId="0" fontId="3" fillId="0" borderId="48" xfId="0" applyFont="1" applyBorder="1" applyAlignment="1">
      <alignment horizontal="center" vertical="center"/>
    </xf>
    <xf numFmtId="0" fontId="3" fillId="0" borderId="22" xfId="0" applyFont="1" applyBorder="1"/>
    <xf numFmtId="2" fontId="3" fillId="0" borderId="71" xfId="0" applyNumberFormat="1" applyFont="1" applyBorder="1"/>
    <xf numFmtId="0" fontId="3" fillId="2" borderId="40" xfId="21" applyFont="1" applyFill="1" applyBorder="1" applyAlignment="1">
      <alignment vertical="center" wrapText="1"/>
      <protection/>
    </xf>
    <xf numFmtId="0" fontId="3" fillId="0" borderId="40" xfId="21" applyFont="1" applyFill="1" applyBorder="1" applyAlignment="1">
      <alignment horizontal="center" vertical="center"/>
      <protection/>
    </xf>
    <xf numFmtId="0" fontId="3" fillId="0" borderId="40" xfId="0" applyFont="1" applyBorder="1" applyAlignment="1">
      <alignment horizontal="center"/>
    </xf>
    <xf numFmtId="0" fontId="3" fillId="2" borderId="27" xfId="21" applyFont="1" applyFill="1" applyBorder="1" applyAlignment="1">
      <alignment/>
      <protection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2" borderId="22" xfId="0" applyFont="1" applyFill="1" applyBorder="1"/>
    <xf numFmtId="0" fontId="3" fillId="2" borderId="25" xfId="0" applyFont="1" applyFill="1" applyBorder="1"/>
    <xf numFmtId="0" fontId="3" fillId="2" borderId="27" xfId="21" applyFont="1" applyFill="1" applyBorder="1" applyAlignment="1">
      <alignment wrapText="1"/>
      <protection/>
    </xf>
    <xf numFmtId="0" fontId="3" fillId="0" borderId="27" xfId="0" applyFont="1" applyBorder="1" applyAlignment="1">
      <alignment horizontal="center" wrapText="1"/>
    </xf>
    <xf numFmtId="0" fontId="3" fillId="2" borderId="22" xfId="21" applyFont="1" applyFill="1" applyBorder="1" applyAlignment="1">
      <alignment wrapText="1"/>
      <protection/>
    </xf>
    <xf numFmtId="0" fontId="3" fillId="0" borderId="22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Border="1" applyAlignment="1">
      <alignment horizontal="center"/>
    </xf>
    <xf numFmtId="0" fontId="3" fillId="2" borderId="40" xfId="0" applyFont="1" applyFill="1" applyBorder="1"/>
    <xf numFmtId="0" fontId="3" fillId="0" borderId="22" xfId="0" applyFont="1" applyBorder="1" applyAlignment="1">
      <alignment horizontal="center"/>
    </xf>
    <xf numFmtId="0" fontId="4" fillId="0" borderId="40" xfId="0" applyFont="1" applyBorder="1"/>
    <xf numFmtId="0" fontId="7" fillId="0" borderId="88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0" fillId="0" borderId="0" xfId="0"/>
    <xf numFmtId="0" fontId="4" fillId="0" borderId="49" xfId="0" applyFont="1" applyBorder="1"/>
    <xf numFmtId="0" fontId="0" fillId="0" borderId="0" xfId="0" applyBorder="1"/>
    <xf numFmtId="0" fontId="0" fillId="0" borderId="0" xfId="0"/>
    <xf numFmtId="0" fontId="4" fillId="0" borderId="22" xfId="0" applyFont="1" applyBorder="1" applyAlignment="1">
      <alignment horizontal="left" vertical="center" wrapText="1"/>
    </xf>
    <xf numFmtId="0" fontId="0" fillId="0" borderId="0" xfId="0"/>
    <xf numFmtId="0" fontId="4" fillId="0" borderId="96" xfId="0" applyFont="1" applyBorder="1" applyAlignment="1">
      <alignment horizontal="center"/>
    </xf>
    <xf numFmtId="0" fontId="4" fillId="0" borderId="97" xfId="0" applyFont="1" applyBorder="1"/>
    <xf numFmtId="2" fontId="4" fillId="0" borderId="98" xfId="0" applyNumberFormat="1" applyFont="1" applyBorder="1"/>
    <xf numFmtId="0" fontId="3" fillId="0" borderId="99" xfId="21" applyFont="1" applyFill="1" applyBorder="1" applyAlignment="1">
      <alignment horizontal="center" vertical="center"/>
      <protection/>
    </xf>
    <xf numFmtId="0" fontId="4" fillId="0" borderId="100" xfId="0" applyFont="1" applyBorder="1"/>
    <xf numFmtId="2" fontId="4" fillId="0" borderId="101" xfId="0" applyNumberFormat="1" applyFont="1" applyBorder="1"/>
    <xf numFmtId="2" fontId="4" fillId="0" borderId="102" xfId="0" applyNumberFormat="1" applyFont="1" applyBorder="1"/>
    <xf numFmtId="0" fontId="3" fillId="0" borderId="103" xfId="21" applyFont="1" applyFill="1" applyBorder="1" applyAlignment="1">
      <alignment horizontal="center" vertical="center"/>
      <protection/>
    </xf>
    <xf numFmtId="0" fontId="4" fillId="0" borderId="104" xfId="0" applyFont="1" applyBorder="1"/>
    <xf numFmtId="0" fontId="3" fillId="0" borderId="105" xfId="21" applyFont="1" applyFill="1" applyBorder="1" applyAlignment="1">
      <alignment horizontal="center" vertical="center"/>
      <protection/>
    </xf>
    <xf numFmtId="0" fontId="4" fillId="0" borderId="106" xfId="0" applyFont="1" applyBorder="1"/>
    <xf numFmtId="0" fontId="3" fillId="0" borderId="107" xfId="21" applyFont="1" applyFill="1" applyBorder="1" applyAlignment="1">
      <alignment horizontal="center" vertical="center"/>
      <protection/>
    </xf>
    <xf numFmtId="0" fontId="4" fillId="0" borderId="108" xfId="0" applyFont="1" applyBorder="1"/>
    <xf numFmtId="2" fontId="4" fillId="0" borderId="109" xfId="0" applyNumberFormat="1" applyFont="1" applyBorder="1"/>
    <xf numFmtId="0" fontId="3" fillId="0" borderId="110" xfId="0" applyFont="1" applyBorder="1" applyAlignment="1">
      <alignment horizontal="center" vertical="center"/>
    </xf>
    <xf numFmtId="0" fontId="10" fillId="0" borderId="111" xfId="0" applyFont="1" applyBorder="1"/>
    <xf numFmtId="2" fontId="10" fillId="0" borderId="112" xfId="0" applyNumberFormat="1" applyFont="1" applyBorder="1"/>
    <xf numFmtId="0" fontId="10" fillId="0" borderId="113" xfId="0" applyFont="1" applyBorder="1"/>
    <xf numFmtId="2" fontId="10" fillId="0" borderId="114" xfId="0" applyNumberFormat="1" applyFont="1" applyBorder="1"/>
    <xf numFmtId="0" fontId="3" fillId="0" borderId="115" xfId="0" applyFont="1" applyBorder="1" applyAlignment="1">
      <alignment horizontal="center" vertical="center"/>
    </xf>
    <xf numFmtId="0" fontId="10" fillId="0" borderId="116" xfId="0" applyFont="1" applyBorder="1"/>
    <xf numFmtId="2" fontId="10" fillId="0" borderId="117" xfId="0" applyNumberFormat="1" applyFont="1" applyBorder="1"/>
    <xf numFmtId="2" fontId="10" fillId="0" borderId="69" xfId="0" applyNumberFormat="1" applyFont="1" applyBorder="1"/>
    <xf numFmtId="0" fontId="3" fillId="0" borderId="118" xfId="0" applyFont="1" applyBorder="1" applyAlignment="1">
      <alignment horizontal="center" vertical="center"/>
    </xf>
    <xf numFmtId="0" fontId="10" fillId="0" borderId="119" xfId="0" applyFont="1" applyBorder="1"/>
    <xf numFmtId="2" fontId="10" fillId="0" borderId="120" xfId="0" applyNumberFormat="1" applyFont="1" applyBorder="1"/>
    <xf numFmtId="0" fontId="10" fillId="0" borderId="121" xfId="0" applyFont="1" applyBorder="1"/>
    <xf numFmtId="2" fontId="10" fillId="0" borderId="122" xfId="0" applyNumberFormat="1" applyFont="1" applyBorder="1"/>
    <xf numFmtId="2" fontId="10" fillId="0" borderId="102" xfId="0" applyNumberFormat="1" applyFont="1" applyBorder="1"/>
    <xf numFmtId="2" fontId="10" fillId="0" borderId="101" xfId="0" applyNumberFormat="1" applyFont="1" applyBorder="1"/>
    <xf numFmtId="0" fontId="10" fillId="0" borderId="123" xfId="0" applyFont="1" applyBorder="1"/>
    <xf numFmtId="2" fontId="10" fillId="0" borderId="124" xfId="0" applyNumberFormat="1" applyFont="1" applyBorder="1"/>
    <xf numFmtId="0" fontId="3" fillId="0" borderId="125" xfId="0" applyFont="1" applyBorder="1" applyAlignment="1">
      <alignment horizontal="center" vertical="center"/>
    </xf>
    <xf numFmtId="0" fontId="10" fillId="0" borderId="126" xfId="0" applyFont="1" applyBorder="1"/>
    <xf numFmtId="2" fontId="10" fillId="0" borderId="127" xfId="0" applyNumberFormat="1" applyFont="1" applyBorder="1"/>
    <xf numFmtId="0" fontId="3" fillId="0" borderId="99" xfId="0" applyFont="1" applyBorder="1" applyAlignment="1">
      <alignment horizontal="center" vertical="center"/>
    </xf>
    <xf numFmtId="0" fontId="10" fillId="0" borderId="100" xfId="0" applyFont="1" applyBorder="1"/>
    <xf numFmtId="0" fontId="3" fillId="0" borderId="128" xfId="0" applyFont="1" applyBorder="1" applyAlignment="1">
      <alignment horizontal="center" vertical="center"/>
    </xf>
    <xf numFmtId="0" fontId="10" fillId="0" borderId="129" xfId="0" applyFont="1" applyBorder="1"/>
    <xf numFmtId="2" fontId="10" fillId="0" borderId="124" xfId="0" applyNumberFormat="1" applyFont="1" applyBorder="1"/>
    <xf numFmtId="0" fontId="9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wrapText="1"/>
    </xf>
    <xf numFmtId="2" fontId="4" fillId="0" borderId="130" xfId="0" applyNumberFormat="1" applyFont="1" applyBorder="1"/>
    <xf numFmtId="0" fontId="4" fillId="0" borderId="128" xfId="0" applyFont="1" applyBorder="1"/>
    <xf numFmtId="0" fontId="4" fillId="0" borderId="129" xfId="0" applyFont="1" applyBorder="1"/>
    <xf numFmtId="2" fontId="4" fillId="0" borderId="124" xfId="0" applyNumberFormat="1" applyFont="1" applyBorder="1"/>
    <xf numFmtId="0" fontId="4" fillId="0" borderId="125" xfId="0" applyFont="1" applyBorder="1"/>
    <xf numFmtId="0" fontId="4" fillId="0" borderId="126" xfId="0" applyFont="1" applyBorder="1"/>
    <xf numFmtId="0" fontId="4" fillId="0" borderId="99" xfId="0" applyFont="1" applyBorder="1"/>
    <xf numFmtId="0" fontId="4" fillId="0" borderId="100" xfId="0" applyFont="1" applyBorder="1"/>
    <xf numFmtId="2" fontId="4" fillId="0" borderId="101" xfId="0" applyNumberFormat="1" applyFont="1" applyBorder="1"/>
    <xf numFmtId="0" fontId="6" fillId="0" borderId="100" xfId="0" applyFont="1" applyBorder="1"/>
    <xf numFmtId="0" fontId="8" fillId="0" borderId="96" xfId="0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8" fillId="0" borderId="99" xfId="0" applyFont="1" applyBorder="1" applyAlignment="1">
      <alignment horizontal="center"/>
    </xf>
    <xf numFmtId="0" fontId="8" fillId="0" borderId="100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8" fillId="0" borderId="129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100" xfId="0" applyFont="1" applyBorder="1" applyAlignment="1">
      <alignment horizontal="center" wrapText="1"/>
    </xf>
    <xf numFmtId="2" fontId="4" fillId="0" borderId="100" xfId="0" applyNumberFormat="1" applyFont="1" applyBorder="1" applyAlignment="1">
      <alignment horizontal="right" wrapText="1"/>
    </xf>
    <xf numFmtId="0" fontId="3" fillId="0" borderId="131" xfId="21" applyFont="1" applyFill="1" applyBorder="1" applyAlignment="1">
      <alignment horizontal="center" vertical="center"/>
      <protection/>
    </xf>
    <xf numFmtId="0" fontId="4" fillId="0" borderId="132" xfId="0" applyFont="1" applyBorder="1"/>
    <xf numFmtId="2" fontId="4" fillId="0" borderId="133" xfId="0" applyNumberFormat="1" applyFont="1" applyBorder="1"/>
    <xf numFmtId="0" fontId="3" fillId="0" borderId="125" xfId="21" applyFont="1" applyFill="1" applyBorder="1" applyAlignment="1">
      <alignment horizontal="center" vertical="center"/>
      <protection/>
    </xf>
    <xf numFmtId="2" fontId="4" fillId="0" borderId="127" xfId="0" applyNumberFormat="1" applyFont="1" applyBorder="1"/>
    <xf numFmtId="0" fontId="3" fillId="0" borderId="99" xfId="21" applyFont="1" applyFill="1" applyBorder="1" applyAlignment="1">
      <alignment horizontal="center" vertical="center"/>
      <protection/>
    </xf>
    <xf numFmtId="0" fontId="7" fillId="0" borderId="96" xfId="21" applyFont="1" applyFill="1" applyBorder="1" applyAlignment="1">
      <alignment horizontal="center" vertical="center"/>
      <protection/>
    </xf>
    <xf numFmtId="0" fontId="6" fillId="0" borderId="97" xfId="0" applyFont="1" applyBorder="1"/>
    <xf numFmtId="0" fontId="7" fillId="0" borderId="99" xfId="21" applyFont="1" applyFill="1" applyBorder="1" applyAlignment="1">
      <alignment horizontal="center" vertical="center"/>
      <protection/>
    </xf>
    <xf numFmtId="0" fontId="3" fillId="0" borderId="128" xfId="21" applyFont="1" applyFill="1" applyBorder="1" applyAlignment="1">
      <alignment horizontal="center" vertical="center"/>
      <protection/>
    </xf>
    <xf numFmtId="0" fontId="4" fillId="0" borderId="41" xfId="0" applyFont="1" applyBorder="1" applyAlignment="1">
      <alignment horizontal="center"/>
    </xf>
    <xf numFmtId="0" fontId="7" fillId="2" borderId="88" xfId="21" applyFont="1" applyFill="1" applyBorder="1" applyAlignment="1">
      <alignment horizontal="center" wrapText="1"/>
      <protection/>
    </xf>
    <xf numFmtId="0" fontId="6" fillId="0" borderId="88" xfId="0" applyFont="1" applyBorder="1" applyAlignment="1">
      <alignment horizontal="center"/>
    </xf>
    <xf numFmtId="0" fontId="6" fillId="0" borderId="88" xfId="0" applyFont="1" applyBorder="1" applyAlignment="1">
      <alignment horizontal="center" wrapText="1"/>
    </xf>
    <xf numFmtId="0" fontId="6" fillId="0" borderId="134" xfId="0" applyFont="1" applyBorder="1" applyAlignment="1">
      <alignment horizontal="center" wrapText="1"/>
    </xf>
    <xf numFmtId="0" fontId="6" fillId="0" borderId="135" xfId="0" applyFont="1" applyBorder="1" applyAlignment="1">
      <alignment horizontal="center"/>
    </xf>
    <xf numFmtId="0" fontId="6" fillId="2" borderId="12" xfId="0" applyFont="1" applyFill="1" applyBorder="1"/>
    <xf numFmtId="0" fontId="7" fillId="0" borderId="12" xfId="0" applyFont="1" applyBorder="1" applyAlignment="1">
      <alignment horizontal="center"/>
    </xf>
    <xf numFmtId="2" fontId="7" fillId="0" borderId="80" xfId="0" applyNumberFormat="1" applyFont="1" applyBorder="1" applyAlignment="1">
      <alignment horizontal="center"/>
    </xf>
    <xf numFmtId="0" fontId="6" fillId="0" borderId="12" xfId="0" applyFont="1" applyBorder="1"/>
    <xf numFmtId="2" fontId="6" fillId="0" borderId="13" xfId="0" applyNumberFormat="1" applyFont="1" applyBorder="1"/>
    <xf numFmtId="0" fontId="3" fillId="0" borderId="8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2" borderId="136" xfId="0" applyFont="1" applyFill="1" applyBorder="1" applyAlignment="1">
      <alignment vertical="center" wrapText="1"/>
    </xf>
    <xf numFmtId="0" fontId="11" fillId="0" borderId="137" xfId="0" applyFont="1" applyBorder="1" applyAlignment="1">
      <alignment horizontal="center" vertical="center" wrapText="1"/>
    </xf>
    <xf numFmtId="0" fontId="11" fillId="0" borderId="138" xfId="0" applyFont="1" applyBorder="1" applyAlignment="1">
      <alignment horizontal="center" vertical="center" wrapText="1"/>
    </xf>
    <xf numFmtId="0" fontId="11" fillId="0" borderId="139" xfId="0" applyFont="1" applyBorder="1" applyAlignment="1">
      <alignment horizontal="center" vertical="center" wrapText="1"/>
    </xf>
    <xf numFmtId="0" fontId="3" fillId="0" borderId="140" xfId="21" applyFont="1" applyFill="1" applyBorder="1" applyAlignment="1">
      <alignment horizontal="center" vertical="center"/>
      <protection/>
    </xf>
    <xf numFmtId="2" fontId="4" fillId="0" borderId="93" xfId="0" applyNumberFormat="1" applyFont="1" applyBorder="1"/>
    <xf numFmtId="0" fontId="4" fillId="2" borderId="4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2" fontId="4" fillId="2" borderId="68" xfId="0" applyNumberFormat="1" applyFont="1" applyFill="1" applyBorder="1" applyAlignment="1">
      <alignment horizontal="right" vertical="center" wrapText="1"/>
    </xf>
    <xf numFmtId="0" fontId="6" fillId="2" borderId="141" xfId="0" applyFont="1" applyFill="1" applyBorder="1" applyAlignment="1">
      <alignment horizontal="center" vertical="center"/>
    </xf>
    <xf numFmtId="0" fontId="6" fillId="2" borderId="142" xfId="0" applyFont="1" applyFill="1" applyBorder="1" applyAlignment="1">
      <alignment horizontal="center" vertical="center" wrapText="1"/>
    </xf>
    <xf numFmtId="2" fontId="4" fillId="2" borderId="143" xfId="0" applyNumberFormat="1" applyFont="1" applyFill="1" applyBorder="1" applyAlignment="1">
      <alignment horizontal="right" vertical="center" wrapText="1"/>
    </xf>
    <xf numFmtId="0" fontId="4" fillId="2" borderId="59" xfId="0" applyFont="1" applyFill="1" applyBorder="1" applyAlignment="1">
      <alignment horizontal="center"/>
    </xf>
    <xf numFmtId="0" fontId="4" fillId="2" borderId="22" xfId="0" applyFont="1" applyFill="1" applyBorder="1" applyAlignment="1">
      <alignment wrapText="1"/>
    </xf>
    <xf numFmtId="0" fontId="6" fillId="2" borderId="96" xfId="0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 wrapText="1"/>
    </xf>
    <xf numFmtId="2" fontId="4" fillId="2" borderId="98" xfId="0" applyNumberFormat="1" applyFont="1" applyFill="1" applyBorder="1" applyAlignment="1">
      <alignment horizontal="right" vertical="center" wrapText="1"/>
    </xf>
    <xf numFmtId="0" fontId="3" fillId="2" borderId="39" xfId="0" applyFont="1" applyFill="1" applyBorder="1" applyAlignment="1">
      <alignment vertical="center" wrapText="1"/>
    </xf>
    <xf numFmtId="0" fontId="10" fillId="2" borderId="40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2" fontId="10" fillId="2" borderId="68" xfId="0" applyNumberFormat="1" applyFont="1" applyFill="1" applyBorder="1" applyAlignment="1">
      <alignment horizontal="right" vertical="center" wrapText="1"/>
    </xf>
    <xf numFmtId="0" fontId="7" fillId="2" borderId="96" xfId="0" applyFont="1" applyFill="1" applyBorder="1" applyAlignment="1">
      <alignment horizontal="center" vertical="center"/>
    </xf>
    <xf numFmtId="0" fontId="11" fillId="2" borderId="97" xfId="0" applyFont="1" applyFill="1" applyBorder="1" applyAlignment="1">
      <alignment horizontal="center" vertical="center" wrapText="1"/>
    </xf>
    <xf numFmtId="2" fontId="10" fillId="2" borderId="98" xfId="0" applyNumberFormat="1" applyFont="1" applyFill="1" applyBorder="1" applyAlignment="1">
      <alignment horizontal="right" vertical="center" wrapText="1"/>
    </xf>
    <xf numFmtId="0" fontId="3" fillId="2" borderId="37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7" fillId="2" borderId="99" xfId="0" applyFont="1" applyFill="1" applyBorder="1" applyAlignment="1">
      <alignment horizontal="center" vertical="center"/>
    </xf>
    <xf numFmtId="0" fontId="11" fillId="2" borderId="100" xfId="0" applyFont="1" applyFill="1" applyBorder="1" applyAlignment="1">
      <alignment horizontal="center" vertical="center" wrapText="1"/>
    </xf>
    <xf numFmtId="2" fontId="10" fillId="2" borderId="101" xfId="0" applyNumberFormat="1" applyFont="1" applyFill="1" applyBorder="1" applyAlignment="1">
      <alignment horizontal="right" vertical="center" wrapText="1"/>
    </xf>
    <xf numFmtId="0" fontId="4" fillId="2" borderId="40" xfId="0" applyFont="1" applyFill="1" applyBorder="1"/>
    <xf numFmtId="0" fontId="3" fillId="2" borderId="4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6" fillId="2" borderId="121" xfId="0" applyFont="1" applyFill="1" applyBorder="1" applyAlignment="1">
      <alignment horizontal="center"/>
    </xf>
    <xf numFmtId="0" fontId="6" fillId="2" borderId="97" xfId="0" applyFont="1" applyFill="1" applyBorder="1"/>
    <xf numFmtId="2" fontId="6" fillId="2" borderId="98" xfId="0" applyNumberFormat="1" applyFont="1" applyFill="1" applyBorder="1"/>
    <xf numFmtId="0" fontId="3" fillId="2" borderId="39" xfId="21" applyFont="1" applyFill="1" applyBorder="1" applyAlignment="1">
      <alignment horizontal="left" wrapText="1"/>
      <protection/>
    </xf>
    <xf numFmtId="0" fontId="6" fillId="2" borderId="40" xfId="0" applyFont="1" applyFill="1" applyBorder="1" applyAlignment="1">
      <alignment horizontal="center" wrapText="1"/>
    </xf>
    <xf numFmtId="2" fontId="4" fillId="2" borderId="68" xfId="0" applyNumberFormat="1" applyFont="1" applyFill="1" applyBorder="1" applyAlignment="1">
      <alignment horizontal="right" wrapText="1"/>
    </xf>
    <xf numFmtId="0" fontId="6" fillId="2" borderId="96" xfId="0" applyFont="1" applyFill="1" applyBorder="1" applyAlignment="1">
      <alignment horizontal="center"/>
    </xf>
    <xf numFmtId="0" fontId="6" fillId="2" borderId="97" xfId="0" applyFont="1" applyFill="1" applyBorder="1" applyAlignment="1">
      <alignment horizontal="center" wrapText="1"/>
    </xf>
    <xf numFmtId="0" fontId="6" fillId="2" borderId="98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wrapText="1"/>
    </xf>
    <xf numFmtId="0" fontId="6" fillId="2" borderId="99" xfId="0" applyFont="1" applyFill="1" applyBorder="1" applyAlignment="1">
      <alignment horizontal="center"/>
    </xf>
    <xf numFmtId="0" fontId="6" fillId="2" borderId="100" xfId="0" applyFont="1" applyFill="1" applyBorder="1" applyAlignment="1">
      <alignment horizontal="center" wrapText="1"/>
    </xf>
    <xf numFmtId="0" fontId="6" fillId="2" borderId="101" xfId="0" applyFont="1" applyFill="1" applyBorder="1" applyAlignment="1">
      <alignment horizontal="center" wrapText="1"/>
    </xf>
    <xf numFmtId="0" fontId="6" fillId="0" borderId="144" xfId="0" applyFont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2" borderId="22" xfId="21" applyFont="1" applyFill="1" applyBorder="1" applyAlignment="1">
      <alignment horizontal="center" vertical="center"/>
      <protection/>
    </xf>
    <xf numFmtId="2" fontId="4" fillId="2" borderId="71" xfId="0" applyNumberFormat="1" applyFont="1" applyFill="1" applyBorder="1"/>
    <xf numFmtId="0" fontId="3" fillId="2" borderId="99" xfId="21" applyFont="1" applyFill="1" applyBorder="1" applyAlignment="1">
      <alignment horizontal="center" vertical="center"/>
      <protection/>
    </xf>
    <xf numFmtId="0" fontId="4" fillId="2" borderId="100" xfId="0" applyFont="1" applyFill="1" applyBorder="1"/>
    <xf numFmtId="2" fontId="4" fillId="2" borderId="101" xfId="0" applyNumberFormat="1" applyFont="1" applyFill="1" applyBorder="1"/>
    <xf numFmtId="2" fontId="10" fillId="0" borderId="145" xfId="0" applyNumberFormat="1" applyFont="1" applyBorder="1"/>
    <xf numFmtId="2" fontId="10" fillId="0" borderId="146" xfId="0" applyNumberFormat="1" applyFont="1" applyBorder="1"/>
    <xf numFmtId="2" fontId="10" fillId="0" borderId="147" xfId="0" applyNumberFormat="1" applyFont="1" applyBorder="1"/>
    <xf numFmtId="0" fontId="3" fillId="0" borderId="96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2" fontId="3" fillId="2" borderId="85" xfId="0" applyNumberFormat="1" applyFont="1" applyFill="1" applyBorder="1" applyAlignment="1">
      <alignment horizontal="right"/>
    </xf>
    <xf numFmtId="2" fontId="3" fillId="2" borderId="86" xfId="0" applyNumberFormat="1" applyFont="1" applyFill="1" applyBorder="1" applyAlignment="1">
      <alignment horizontal="right"/>
    </xf>
    <xf numFmtId="2" fontId="3" fillId="2" borderId="93" xfId="0" applyNumberFormat="1" applyFont="1" applyFill="1" applyBorder="1" applyAlignment="1">
      <alignment horizontal="right"/>
    </xf>
    <xf numFmtId="2" fontId="4" fillId="2" borderId="93" xfId="0" applyNumberFormat="1" applyFont="1" applyFill="1" applyBorder="1" applyAlignment="1">
      <alignment horizontal="right" wrapText="1"/>
    </xf>
    <xf numFmtId="2" fontId="4" fillId="0" borderId="15" xfId="0" applyNumberFormat="1" applyFont="1" applyBorder="1"/>
    <xf numFmtId="2" fontId="4" fillId="0" borderId="33" xfId="0" applyNumberFormat="1" applyFont="1" applyBorder="1"/>
    <xf numFmtId="2" fontId="4" fillId="0" borderId="148" xfId="0" applyNumberFormat="1" applyFont="1" applyBorder="1"/>
    <xf numFmtId="2" fontId="10" fillId="2" borderId="93" xfId="0" applyNumberFormat="1" applyFont="1" applyFill="1" applyBorder="1" applyAlignment="1">
      <alignment horizontal="right" vertical="center" wrapText="1"/>
    </xf>
    <xf numFmtId="2" fontId="4" fillId="2" borderId="149" xfId="0" applyNumberFormat="1" applyFont="1" applyFill="1" applyBorder="1"/>
    <xf numFmtId="0" fontId="4" fillId="0" borderId="4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0" fillId="2" borderId="150" xfId="0" applyFont="1" applyFill="1" applyBorder="1" applyAlignment="1">
      <alignment horizontal="center"/>
    </xf>
    <xf numFmtId="0" fontId="10" fillId="2" borderId="151" xfId="0" applyFont="1" applyFill="1" applyBorder="1" applyAlignment="1">
      <alignment horizontal="center"/>
    </xf>
    <xf numFmtId="0" fontId="10" fillId="0" borderId="15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152" xfId="21" applyFont="1" applyFill="1" applyBorder="1" applyAlignment="1">
      <alignment vertical="center"/>
      <protection/>
    </xf>
    <xf numFmtId="0" fontId="3" fillId="0" borderId="153" xfId="21" applyFont="1" applyFill="1" applyBorder="1" applyAlignment="1">
      <alignment horizontal="center" vertical="center"/>
      <protection/>
    </xf>
    <xf numFmtId="0" fontId="4" fillId="0" borderId="153" xfId="0" applyFont="1" applyBorder="1"/>
    <xf numFmtId="2" fontId="4" fillId="0" borderId="154" xfId="0" applyNumberFormat="1" applyFont="1" applyBorder="1"/>
    <xf numFmtId="0" fontId="3" fillId="0" borderId="152" xfId="21" applyFont="1" applyFill="1" applyBorder="1" applyAlignment="1">
      <alignment horizontal="center" vertical="center"/>
      <protection/>
    </xf>
    <xf numFmtId="2" fontId="4" fillId="0" borderId="153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Excel Built-in Normal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tabSelected="1" workbookViewId="0" topLeftCell="A40">
      <selection activeCell="L19" sqref="L19"/>
    </sheetView>
  </sheetViews>
  <sheetFormatPr defaultColWidth="9.140625" defaultRowHeight="15"/>
  <cols>
    <col min="1" max="1" width="6.140625" style="0" customWidth="1"/>
    <col min="2" max="2" width="37.7109375" style="250" customWidth="1"/>
    <col min="3" max="3" width="15.7109375" style="0" customWidth="1"/>
    <col min="4" max="4" width="12.140625" style="0" customWidth="1"/>
    <col min="5" max="5" width="12.421875" style="0" customWidth="1"/>
    <col min="6" max="6" width="15.00390625" style="0" customWidth="1"/>
    <col min="7" max="7" width="12.57421875" style="0" customWidth="1"/>
    <col min="8" max="8" width="11.421875" style="0" customWidth="1"/>
  </cols>
  <sheetData>
    <row r="1" spans="1:8" ht="15">
      <c r="A1" s="11"/>
      <c r="B1" s="201"/>
      <c r="C1" s="11"/>
      <c r="D1" s="11"/>
      <c r="E1" s="11"/>
      <c r="F1" s="11"/>
      <c r="G1" s="11"/>
      <c r="H1" s="11"/>
    </row>
    <row r="2" spans="1:8" ht="15.75" thickBot="1">
      <c r="A2" s="11"/>
      <c r="B2" s="215" t="s">
        <v>149</v>
      </c>
      <c r="C2" s="11"/>
      <c r="D2" s="11"/>
      <c r="E2" s="11"/>
      <c r="F2" s="11"/>
      <c r="G2" s="11"/>
      <c r="H2" s="11"/>
    </row>
    <row r="3" spans="1:8" ht="26.25" thickBot="1">
      <c r="A3" s="12"/>
      <c r="B3" s="202" t="s">
        <v>0</v>
      </c>
      <c r="C3" s="6" t="s">
        <v>148</v>
      </c>
      <c r="D3" s="4" t="s">
        <v>54</v>
      </c>
      <c r="E3" s="7" t="s">
        <v>55</v>
      </c>
      <c r="F3" s="13" t="s">
        <v>57</v>
      </c>
      <c r="G3" s="4" t="s">
        <v>54</v>
      </c>
      <c r="H3" s="5" t="s">
        <v>55</v>
      </c>
    </row>
    <row r="4" spans="1:8" ht="15.75" thickBot="1">
      <c r="A4" s="459" t="s">
        <v>150</v>
      </c>
      <c r="B4" s="460" t="s">
        <v>2</v>
      </c>
      <c r="C4" s="461">
        <v>10</v>
      </c>
      <c r="D4" s="462"/>
      <c r="E4" s="463">
        <f>C4*D4</f>
        <v>0</v>
      </c>
      <c r="F4" s="464">
        <v>2</v>
      </c>
      <c r="G4" s="462"/>
      <c r="H4" s="465">
        <f>F4*G4</f>
        <v>0</v>
      </c>
    </row>
    <row r="5" spans="1:10" ht="15.75" thickBot="1">
      <c r="A5" s="8"/>
      <c r="B5" s="201"/>
      <c r="C5" s="2"/>
      <c r="D5" s="2"/>
      <c r="E5" s="2"/>
      <c r="F5" s="14"/>
      <c r="G5" s="2"/>
      <c r="H5" s="2"/>
      <c r="J5" s="1"/>
    </row>
    <row r="6" spans="1:8" ht="26.25" thickBot="1">
      <c r="A6" s="15"/>
      <c r="B6" s="203" t="s">
        <v>1</v>
      </c>
      <c r="C6" s="16" t="s">
        <v>148</v>
      </c>
      <c r="D6" s="17" t="s">
        <v>54</v>
      </c>
      <c r="E6" s="18" t="s">
        <v>55</v>
      </c>
      <c r="F6" s="19" t="s">
        <v>57</v>
      </c>
      <c r="G6" s="17" t="s">
        <v>54</v>
      </c>
      <c r="H6" s="20" t="s">
        <v>55</v>
      </c>
    </row>
    <row r="7" spans="1:9" ht="15">
      <c r="A7" s="84" t="s">
        <v>151</v>
      </c>
      <c r="B7" s="260" t="s">
        <v>74</v>
      </c>
      <c r="C7" s="261">
        <v>6</v>
      </c>
      <c r="D7" s="262"/>
      <c r="E7" s="263">
        <f aca="true" t="shared" si="0" ref="E7:E14">C7*D7</f>
        <v>0</v>
      </c>
      <c r="F7" s="264">
        <v>12</v>
      </c>
      <c r="G7" s="262"/>
      <c r="H7" s="150">
        <f aca="true" t="shared" si="1" ref="H7:H14">F7*G7</f>
        <v>0</v>
      </c>
      <c r="I7" s="195"/>
    </row>
    <row r="8" spans="1:9" ht="15">
      <c r="A8" s="454" t="s">
        <v>152</v>
      </c>
      <c r="B8" s="204" t="s">
        <v>3</v>
      </c>
      <c r="C8" s="83">
        <v>4</v>
      </c>
      <c r="D8" s="34"/>
      <c r="E8" s="154">
        <f t="shared" si="0"/>
        <v>0</v>
      </c>
      <c r="F8" s="125">
        <v>12</v>
      </c>
      <c r="G8" s="34"/>
      <c r="H8" s="191">
        <f t="shared" si="1"/>
        <v>0</v>
      </c>
      <c r="I8" s="195"/>
    </row>
    <row r="9" spans="1:9" ht="15">
      <c r="A9" s="454" t="s">
        <v>153</v>
      </c>
      <c r="B9" s="204" t="s">
        <v>4</v>
      </c>
      <c r="C9" s="83">
        <v>4</v>
      </c>
      <c r="D9" s="34"/>
      <c r="E9" s="154">
        <f t="shared" si="0"/>
        <v>0</v>
      </c>
      <c r="F9" s="125">
        <v>6</v>
      </c>
      <c r="G9" s="34"/>
      <c r="H9" s="191">
        <f t="shared" si="1"/>
        <v>0</v>
      </c>
      <c r="I9" s="195"/>
    </row>
    <row r="10" spans="1:9" ht="15">
      <c r="A10" s="454" t="s">
        <v>154</v>
      </c>
      <c r="B10" s="204" t="s">
        <v>5</v>
      </c>
      <c r="C10" s="83">
        <v>4</v>
      </c>
      <c r="D10" s="34"/>
      <c r="E10" s="154">
        <f t="shared" si="0"/>
        <v>0</v>
      </c>
      <c r="F10" s="125">
        <v>6</v>
      </c>
      <c r="G10" s="34"/>
      <c r="H10" s="191">
        <f t="shared" si="1"/>
        <v>0</v>
      </c>
      <c r="I10" s="195"/>
    </row>
    <row r="11" spans="1:9" ht="15">
      <c r="A11" s="454" t="s">
        <v>155</v>
      </c>
      <c r="B11" s="204" t="s">
        <v>6</v>
      </c>
      <c r="C11" s="83">
        <v>4</v>
      </c>
      <c r="D11" s="34"/>
      <c r="E11" s="154">
        <f t="shared" si="0"/>
        <v>0</v>
      </c>
      <c r="F11" s="125">
        <v>6</v>
      </c>
      <c r="G11" s="34"/>
      <c r="H11" s="191">
        <f t="shared" si="1"/>
        <v>0</v>
      </c>
      <c r="I11" s="195"/>
    </row>
    <row r="12" spans="1:9" ht="15">
      <c r="A12" s="454" t="s">
        <v>156</v>
      </c>
      <c r="B12" s="204" t="s">
        <v>7</v>
      </c>
      <c r="C12" s="83">
        <v>2</v>
      </c>
      <c r="D12" s="34"/>
      <c r="E12" s="154">
        <f t="shared" si="0"/>
        <v>0</v>
      </c>
      <c r="F12" s="125">
        <v>6</v>
      </c>
      <c r="G12" s="34"/>
      <c r="H12" s="191">
        <f t="shared" si="1"/>
        <v>0</v>
      </c>
      <c r="I12" s="195"/>
    </row>
    <row r="13" spans="1:9" ht="15">
      <c r="A13" s="454" t="s">
        <v>157</v>
      </c>
      <c r="B13" s="204" t="s">
        <v>8</v>
      </c>
      <c r="C13" s="83">
        <v>2</v>
      </c>
      <c r="D13" s="34"/>
      <c r="E13" s="154">
        <f t="shared" si="0"/>
        <v>0</v>
      </c>
      <c r="F13" s="125">
        <v>2</v>
      </c>
      <c r="G13" s="34"/>
      <c r="H13" s="191">
        <f t="shared" si="1"/>
        <v>0</v>
      </c>
      <c r="I13" s="195"/>
    </row>
    <row r="14" spans="1:9" ht="15.75" thickBot="1">
      <c r="A14" s="454" t="s">
        <v>158</v>
      </c>
      <c r="B14" s="254" t="s">
        <v>9</v>
      </c>
      <c r="C14" s="255">
        <v>2</v>
      </c>
      <c r="D14" s="186"/>
      <c r="E14" s="149">
        <f t="shared" si="0"/>
        <v>0</v>
      </c>
      <c r="F14" s="256">
        <v>2</v>
      </c>
      <c r="G14" s="186"/>
      <c r="H14" s="149">
        <f t="shared" si="1"/>
        <v>0</v>
      </c>
      <c r="I14" s="195"/>
    </row>
    <row r="15" spans="1:8" ht="15.75" thickBot="1">
      <c r="A15" s="8"/>
      <c r="B15" s="201"/>
      <c r="C15" s="2"/>
      <c r="D15" s="2"/>
      <c r="E15" s="2"/>
      <c r="F15" s="14"/>
      <c r="G15" s="2"/>
      <c r="H15" s="2"/>
    </row>
    <row r="16" spans="1:8" ht="26.25" thickBot="1">
      <c r="A16" s="26"/>
      <c r="B16" s="205" t="s">
        <v>10</v>
      </c>
      <c r="C16" s="81" t="s">
        <v>148</v>
      </c>
      <c r="D16" s="17" t="s">
        <v>54</v>
      </c>
      <c r="E16" s="18" t="s">
        <v>55</v>
      </c>
      <c r="F16" s="82" t="s">
        <v>57</v>
      </c>
      <c r="G16" s="17" t="s">
        <v>54</v>
      </c>
      <c r="H16" s="20" t="s">
        <v>55</v>
      </c>
    </row>
    <row r="17" spans="1:8" ht="15">
      <c r="A17" s="76" t="s">
        <v>159</v>
      </c>
      <c r="B17" s="206" t="s">
        <v>11</v>
      </c>
      <c r="C17" s="77">
        <v>2</v>
      </c>
      <c r="D17" s="78"/>
      <c r="E17" s="150">
        <f aca="true" t="shared" si="2" ref="E17:E52">C17*D17</f>
        <v>0</v>
      </c>
      <c r="F17" s="123">
        <v>42</v>
      </c>
      <c r="G17" s="79"/>
      <c r="H17" s="80">
        <f aca="true" t="shared" si="3" ref="H17:H51">F17*G17</f>
        <v>0</v>
      </c>
    </row>
    <row r="18" spans="1:8" ht="15">
      <c r="A18" s="69" t="s">
        <v>160</v>
      </c>
      <c r="B18" s="207" t="s">
        <v>12</v>
      </c>
      <c r="C18" s="75">
        <v>2</v>
      </c>
      <c r="D18" s="35"/>
      <c r="E18" s="154">
        <f t="shared" si="2"/>
        <v>0</v>
      </c>
      <c r="F18" s="105">
        <v>12</v>
      </c>
      <c r="G18" s="34"/>
      <c r="H18" s="55">
        <f t="shared" si="3"/>
        <v>0</v>
      </c>
    </row>
    <row r="19" spans="1:8" ht="15">
      <c r="A19" s="69" t="s">
        <v>161</v>
      </c>
      <c r="B19" s="207" t="s">
        <v>13</v>
      </c>
      <c r="C19" s="75">
        <v>2</v>
      </c>
      <c r="D19" s="35"/>
      <c r="E19" s="154">
        <f t="shared" si="2"/>
        <v>0</v>
      </c>
      <c r="F19" s="105">
        <v>12</v>
      </c>
      <c r="G19" s="34"/>
      <c r="H19" s="55">
        <f t="shared" si="3"/>
        <v>0</v>
      </c>
    </row>
    <row r="20" spans="1:8" ht="15">
      <c r="A20" s="69" t="s">
        <v>162</v>
      </c>
      <c r="B20" s="207" t="s">
        <v>14</v>
      </c>
      <c r="C20" s="75">
        <v>2</v>
      </c>
      <c r="D20" s="34"/>
      <c r="E20" s="154">
        <f t="shared" si="2"/>
        <v>0</v>
      </c>
      <c r="F20" s="105">
        <v>2</v>
      </c>
      <c r="G20" s="34"/>
      <c r="H20" s="55">
        <f t="shared" si="3"/>
        <v>0</v>
      </c>
    </row>
    <row r="21" spans="1:8" ht="15">
      <c r="A21" s="69" t="s">
        <v>163</v>
      </c>
      <c r="B21" s="207" t="s">
        <v>15</v>
      </c>
      <c r="C21" s="75">
        <v>6</v>
      </c>
      <c r="D21" s="34"/>
      <c r="E21" s="154">
        <f t="shared" si="2"/>
        <v>0</v>
      </c>
      <c r="F21" s="105">
        <v>2</v>
      </c>
      <c r="G21" s="34"/>
      <c r="H21" s="55">
        <f t="shared" si="3"/>
        <v>0</v>
      </c>
    </row>
    <row r="22" spans="1:8" ht="15">
      <c r="A22" s="69" t="s">
        <v>164</v>
      </c>
      <c r="B22" s="207" t="s">
        <v>16</v>
      </c>
      <c r="C22" s="75">
        <v>6</v>
      </c>
      <c r="D22" s="34"/>
      <c r="E22" s="154">
        <f t="shared" si="2"/>
        <v>0</v>
      </c>
      <c r="F22" s="105">
        <v>2</v>
      </c>
      <c r="G22" s="34"/>
      <c r="H22" s="55">
        <f t="shared" si="3"/>
        <v>0</v>
      </c>
    </row>
    <row r="23" spans="1:8" ht="15">
      <c r="A23" s="69" t="s">
        <v>165</v>
      </c>
      <c r="B23" s="207" t="s">
        <v>17</v>
      </c>
      <c r="C23" s="75">
        <v>6</v>
      </c>
      <c r="D23" s="34"/>
      <c r="E23" s="154">
        <f t="shared" si="2"/>
        <v>0</v>
      </c>
      <c r="F23" s="105">
        <v>2</v>
      </c>
      <c r="G23" s="34"/>
      <c r="H23" s="55">
        <f t="shared" si="3"/>
        <v>0</v>
      </c>
    </row>
    <row r="24" spans="1:8" ht="15">
      <c r="A24" s="69" t="s">
        <v>166</v>
      </c>
      <c r="B24" s="207" t="s">
        <v>18</v>
      </c>
      <c r="C24" s="75">
        <v>2</v>
      </c>
      <c r="D24" s="35"/>
      <c r="E24" s="154">
        <f t="shared" si="2"/>
        <v>0</v>
      </c>
      <c r="F24" s="105">
        <v>2</v>
      </c>
      <c r="G24" s="34"/>
      <c r="H24" s="55">
        <f t="shared" si="3"/>
        <v>0</v>
      </c>
    </row>
    <row r="25" spans="1:8" ht="15">
      <c r="A25" s="63" t="s">
        <v>167</v>
      </c>
      <c r="B25" s="207" t="s">
        <v>58</v>
      </c>
      <c r="C25" s="75">
        <v>6</v>
      </c>
      <c r="D25" s="35"/>
      <c r="E25" s="154">
        <f t="shared" si="2"/>
        <v>0</v>
      </c>
      <c r="F25" s="105">
        <v>6</v>
      </c>
      <c r="G25" s="35"/>
      <c r="H25" s="55">
        <f t="shared" si="3"/>
        <v>0</v>
      </c>
    </row>
    <row r="26" spans="1:8" ht="15">
      <c r="A26" s="69" t="s">
        <v>168</v>
      </c>
      <c r="B26" s="207" t="s">
        <v>59</v>
      </c>
      <c r="C26" s="68">
        <v>2</v>
      </c>
      <c r="D26" s="35"/>
      <c r="E26" s="154">
        <f t="shared" si="2"/>
        <v>0</v>
      </c>
      <c r="F26" s="104">
        <v>2</v>
      </c>
      <c r="G26" s="35"/>
      <c r="H26" s="55">
        <f t="shared" si="3"/>
        <v>0</v>
      </c>
    </row>
    <row r="27" spans="1:8" ht="15">
      <c r="A27" s="69" t="s">
        <v>169</v>
      </c>
      <c r="B27" s="207" t="s">
        <v>60</v>
      </c>
      <c r="C27" s="68">
        <v>2</v>
      </c>
      <c r="D27" s="35"/>
      <c r="E27" s="154">
        <f t="shared" si="2"/>
        <v>0</v>
      </c>
      <c r="F27" s="104">
        <v>2</v>
      </c>
      <c r="G27" s="35"/>
      <c r="H27" s="55">
        <f t="shared" si="3"/>
        <v>0</v>
      </c>
    </row>
    <row r="28" spans="1:8" ht="15">
      <c r="A28" s="69" t="s">
        <v>170</v>
      </c>
      <c r="B28" s="207" t="s">
        <v>61</v>
      </c>
      <c r="C28" s="68">
        <v>2</v>
      </c>
      <c r="D28" s="35"/>
      <c r="E28" s="154">
        <f t="shared" si="2"/>
        <v>0</v>
      </c>
      <c r="F28" s="104">
        <v>2</v>
      </c>
      <c r="G28" s="35"/>
      <c r="H28" s="55">
        <f t="shared" si="3"/>
        <v>0</v>
      </c>
    </row>
    <row r="29" spans="1:8" s="183" customFormat="1" ht="15">
      <c r="A29" s="182" t="s">
        <v>171</v>
      </c>
      <c r="B29" s="208" t="s">
        <v>123</v>
      </c>
      <c r="C29" s="187">
        <v>4</v>
      </c>
      <c r="D29" s="189"/>
      <c r="E29" s="191">
        <f t="shared" si="2"/>
        <v>0</v>
      </c>
      <c r="F29" s="181">
        <v>2</v>
      </c>
      <c r="G29" s="189"/>
      <c r="H29" s="55">
        <f t="shared" si="3"/>
        <v>0</v>
      </c>
    </row>
    <row r="30" spans="1:8" ht="15">
      <c r="A30" s="69" t="s">
        <v>172</v>
      </c>
      <c r="B30" s="207" t="s">
        <v>19</v>
      </c>
      <c r="C30" s="75">
        <v>2</v>
      </c>
      <c r="D30" s="35"/>
      <c r="E30" s="154">
        <f t="shared" si="2"/>
        <v>0</v>
      </c>
      <c r="F30" s="105">
        <v>12</v>
      </c>
      <c r="G30" s="34"/>
      <c r="H30" s="55">
        <f t="shared" si="3"/>
        <v>0</v>
      </c>
    </row>
    <row r="31" spans="1:8" ht="15">
      <c r="A31" s="69" t="s">
        <v>173</v>
      </c>
      <c r="B31" s="207" t="s">
        <v>51</v>
      </c>
      <c r="C31" s="75">
        <v>2</v>
      </c>
      <c r="D31" s="35"/>
      <c r="E31" s="154">
        <f t="shared" si="2"/>
        <v>0</v>
      </c>
      <c r="F31" s="105">
        <v>34</v>
      </c>
      <c r="G31" s="35"/>
      <c r="H31" s="55">
        <f t="shared" si="3"/>
        <v>0</v>
      </c>
    </row>
    <row r="32" spans="1:8" ht="15">
      <c r="A32" s="69" t="s">
        <v>174</v>
      </c>
      <c r="B32" s="207" t="s">
        <v>21</v>
      </c>
      <c r="C32" s="75">
        <v>2</v>
      </c>
      <c r="D32" s="35"/>
      <c r="E32" s="154">
        <f t="shared" si="2"/>
        <v>0</v>
      </c>
      <c r="F32" s="105">
        <v>4</v>
      </c>
      <c r="G32" s="34"/>
      <c r="H32" s="55">
        <f t="shared" si="3"/>
        <v>0</v>
      </c>
    </row>
    <row r="33" spans="1:8" ht="15">
      <c r="A33" s="69" t="s">
        <v>175</v>
      </c>
      <c r="B33" s="207" t="s">
        <v>22</v>
      </c>
      <c r="C33" s="75">
        <v>2</v>
      </c>
      <c r="D33" s="35"/>
      <c r="E33" s="154">
        <f t="shared" si="2"/>
        <v>0</v>
      </c>
      <c r="F33" s="105">
        <v>8</v>
      </c>
      <c r="G33" s="35"/>
      <c r="H33" s="55">
        <f t="shared" si="3"/>
        <v>0</v>
      </c>
    </row>
    <row r="34" spans="1:8" ht="15">
      <c r="A34" s="69" t="s">
        <v>176</v>
      </c>
      <c r="B34" s="207" t="s">
        <v>20</v>
      </c>
      <c r="C34" s="75">
        <v>2</v>
      </c>
      <c r="D34" s="35"/>
      <c r="E34" s="154">
        <f t="shared" si="2"/>
        <v>0</v>
      </c>
      <c r="F34" s="105">
        <v>4</v>
      </c>
      <c r="G34" s="34"/>
      <c r="H34" s="55">
        <f t="shared" si="3"/>
        <v>0</v>
      </c>
    </row>
    <row r="35" spans="1:8" ht="15">
      <c r="A35" s="69" t="s">
        <v>177</v>
      </c>
      <c r="B35" s="207" t="s">
        <v>75</v>
      </c>
      <c r="C35" s="75">
        <v>2</v>
      </c>
      <c r="D35" s="265"/>
      <c r="E35" s="266">
        <f t="shared" si="2"/>
        <v>0</v>
      </c>
      <c r="F35" s="105">
        <v>2</v>
      </c>
      <c r="G35" s="46"/>
      <c r="H35" s="55">
        <f t="shared" si="3"/>
        <v>0</v>
      </c>
    </row>
    <row r="36" spans="1:8" ht="15">
      <c r="A36" s="69" t="s">
        <v>178</v>
      </c>
      <c r="B36" s="207" t="s">
        <v>76</v>
      </c>
      <c r="C36" s="75">
        <v>2</v>
      </c>
      <c r="D36" s="265"/>
      <c r="E36" s="266">
        <f t="shared" si="2"/>
        <v>0</v>
      </c>
      <c r="F36" s="105">
        <v>2</v>
      </c>
      <c r="G36" s="46"/>
      <c r="H36" s="55">
        <f t="shared" si="3"/>
        <v>0</v>
      </c>
    </row>
    <row r="37" spans="1:8" ht="15">
      <c r="A37" s="69" t="s">
        <v>179</v>
      </c>
      <c r="B37" s="207" t="s">
        <v>23</v>
      </c>
      <c r="C37" s="75">
        <v>2</v>
      </c>
      <c r="D37" s="35"/>
      <c r="E37" s="154">
        <f t="shared" si="2"/>
        <v>0</v>
      </c>
      <c r="F37" s="105">
        <v>2</v>
      </c>
      <c r="G37" s="35"/>
      <c r="H37" s="55">
        <f t="shared" si="3"/>
        <v>0</v>
      </c>
    </row>
    <row r="38" spans="1:8" ht="15">
      <c r="A38" s="69" t="s">
        <v>180</v>
      </c>
      <c r="B38" s="207" t="s">
        <v>63</v>
      </c>
      <c r="C38" s="75">
        <v>2</v>
      </c>
      <c r="D38" s="35"/>
      <c r="E38" s="154">
        <f t="shared" si="2"/>
        <v>0</v>
      </c>
      <c r="F38" s="105">
        <v>8</v>
      </c>
      <c r="G38" s="35"/>
      <c r="H38" s="55">
        <f t="shared" si="3"/>
        <v>0</v>
      </c>
    </row>
    <row r="39" spans="1:8" ht="15">
      <c r="A39" s="69" t="s">
        <v>181</v>
      </c>
      <c r="B39" s="207" t="s">
        <v>64</v>
      </c>
      <c r="C39" s="75">
        <v>2</v>
      </c>
      <c r="D39" s="35"/>
      <c r="E39" s="154">
        <f t="shared" si="2"/>
        <v>0</v>
      </c>
      <c r="F39" s="105">
        <v>6</v>
      </c>
      <c r="G39" s="35"/>
      <c r="H39" s="55">
        <f t="shared" si="3"/>
        <v>0</v>
      </c>
    </row>
    <row r="40" spans="1:8" ht="15">
      <c r="A40" s="69" t="s">
        <v>182</v>
      </c>
      <c r="B40" s="207" t="s">
        <v>65</v>
      </c>
      <c r="C40" s="75">
        <v>2</v>
      </c>
      <c r="D40" s="35"/>
      <c r="E40" s="154">
        <f t="shared" si="2"/>
        <v>0</v>
      </c>
      <c r="F40" s="105">
        <v>2</v>
      </c>
      <c r="G40" s="35"/>
      <c r="H40" s="55">
        <f t="shared" si="3"/>
        <v>0</v>
      </c>
    </row>
    <row r="41" spans="1:8" ht="15">
      <c r="A41" s="69" t="s">
        <v>183</v>
      </c>
      <c r="B41" s="207" t="s">
        <v>66</v>
      </c>
      <c r="C41" s="75">
        <v>2</v>
      </c>
      <c r="D41" s="35"/>
      <c r="E41" s="154">
        <f t="shared" si="2"/>
        <v>0</v>
      </c>
      <c r="F41" s="105">
        <v>2</v>
      </c>
      <c r="G41" s="35"/>
      <c r="H41" s="55">
        <f t="shared" si="3"/>
        <v>0</v>
      </c>
    </row>
    <row r="42" spans="1:8" ht="15">
      <c r="A42" s="69" t="s">
        <v>184</v>
      </c>
      <c r="B42" s="207" t="s">
        <v>67</v>
      </c>
      <c r="C42" s="75">
        <v>2</v>
      </c>
      <c r="D42" s="35"/>
      <c r="E42" s="154">
        <f t="shared" si="2"/>
        <v>0</v>
      </c>
      <c r="F42" s="105">
        <v>2</v>
      </c>
      <c r="G42" s="35"/>
      <c r="H42" s="55">
        <f t="shared" si="3"/>
        <v>0</v>
      </c>
    </row>
    <row r="43" spans="1:8" ht="15">
      <c r="A43" s="69" t="s">
        <v>185</v>
      </c>
      <c r="B43" s="207" t="s">
        <v>68</v>
      </c>
      <c r="C43" s="75">
        <v>2</v>
      </c>
      <c r="D43" s="35"/>
      <c r="E43" s="154">
        <f t="shared" si="2"/>
        <v>0</v>
      </c>
      <c r="F43" s="105">
        <v>4</v>
      </c>
      <c r="G43" s="35"/>
      <c r="H43" s="55">
        <f t="shared" si="3"/>
        <v>0</v>
      </c>
    </row>
    <row r="44" spans="1:8" ht="15">
      <c r="A44" s="69" t="s">
        <v>186</v>
      </c>
      <c r="B44" s="207" t="s">
        <v>69</v>
      </c>
      <c r="C44" s="75">
        <v>2</v>
      </c>
      <c r="D44" s="35"/>
      <c r="E44" s="154">
        <f t="shared" si="2"/>
        <v>0</v>
      </c>
      <c r="F44" s="105">
        <v>2</v>
      </c>
      <c r="G44" s="35"/>
      <c r="H44" s="55">
        <f t="shared" si="3"/>
        <v>0</v>
      </c>
    </row>
    <row r="45" spans="1:8" ht="15">
      <c r="A45" s="69" t="s">
        <v>187</v>
      </c>
      <c r="B45" s="207" t="s">
        <v>70</v>
      </c>
      <c r="C45" s="75">
        <v>2</v>
      </c>
      <c r="D45" s="35"/>
      <c r="E45" s="154">
        <f t="shared" si="2"/>
        <v>0</v>
      </c>
      <c r="F45" s="105">
        <v>2</v>
      </c>
      <c r="G45" s="35"/>
      <c r="H45" s="55">
        <f t="shared" si="3"/>
        <v>0</v>
      </c>
    </row>
    <row r="46" spans="1:8" ht="15">
      <c r="A46" s="69" t="s">
        <v>188</v>
      </c>
      <c r="B46" s="207" t="s">
        <v>71</v>
      </c>
      <c r="C46" s="75">
        <v>2</v>
      </c>
      <c r="D46" s="35"/>
      <c r="E46" s="154">
        <f t="shared" si="2"/>
        <v>0</v>
      </c>
      <c r="F46" s="105">
        <v>2</v>
      </c>
      <c r="G46" s="35"/>
      <c r="H46" s="55">
        <f t="shared" si="3"/>
        <v>0</v>
      </c>
    </row>
    <row r="47" spans="1:8" ht="15">
      <c r="A47" s="69" t="s">
        <v>189</v>
      </c>
      <c r="B47" s="207" t="s">
        <v>72</v>
      </c>
      <c r="C47" s="75">
        <v>2</v>
      </c>
      <c r="D47" s="34"/>
      <c r="E47" s="154">
        <f t="shared" si="2"/>
        <v>0</v>
      </c>
      <c r="F47" s="105">
        <v>2</v>
      </c>
      <c r="G47" s="34"/>
      <c r="H47" s="55">
        <f t="shared" si="3"/>
        <v>0</v>
      </c>
    </row>
    <row r="48" spans="1:8" ht="15">
      <c r="A48" s="63" t="s">
        <v>190</v>
      </c>
      <c r="B48" s="207" t="s">
        <v>24</v>
      </c>
      <c r="C48" s="75">
        <v>2</v>
      </c>
      <c r="D48" s="34"/>
      <c r="E48" s="154">
        <f t="shared" si="2"/>
        <v>0</v>
      </c>
      <c r="F48" s="105">
        <v>2</v>
      </c>
      <c r="G48" s="34"/>
      <c r="H48" s="55">
        <f t="shared" si="3"/>
        <v>0</v>
      </c>
    </row>
    <row r="49" spans="1:8" ht="15">
      <c r="A49" s="69" t="s">
        <v>191</v>
      </c>
      <c r="B49" s="207" t="s">
        <v>25</v>
      </c>
      <c r="C49" s="75">
        <v>2</v>
      </c>
      <c r="D49" s="34"/>
      <c r="E49" s="154">
        <f t="shared" si="2"/>
        <v>0</v>
      </c>
      <c r="F49" s="105">
        <v>2</v>
      </c>
      <c r="G49" s="34"/>
      <c r="H49" s="55">
        <f t="shared" si="3"/>
        <v>0</v>
      </c>
    </row>
    <row r="50" spans="1:8" ht="15">
      <c r="A50" s="69" t="s">
        <v>192</v>
      </c>
      <c r="B50" s="207" t="s">
        <v>26</v>
      </c>
      <c r="C50" s="75">
        <v>2</v>
      </c>
      <c r="D50" s="34"/>
      <c r="E50" s="154">
        <f t="shared" si="2"/>
        <v>0</v>
      </c>
      <c r="F50" s="105">
        <v>2</v>
      </c>
      <c r="G50" s="34"/>
      <c r="H50" s="55">
        <f t="shared" si="3"/>
        <v>0</v>
      </c>
    </row>
    <row r="51" spans="1:8" ht="15">
      <c r="A51" s="86" t="s">
        <v>193</v>
      </c>
      <c r="B51" s="209" t="s">
        <v>99</v>
      </c>
      <c r="C51" s="87">
        <v>2</v>
      </c>
      <c r="D51" s="88"/>
      <c r="E51" s="154">
        <f t="shared" si="2"/>
        <v>0</v>
      </c>
      <c r="F51" s="103">
        <v>2</v>
      </c>
      <c r="G51" s="88"/>
      <c r="H51" s="55">
        <f t="shared" si="3"/>
        <v>0</v>
      </c>
    </row>
    <row r="52" spans="1:8" ht="39" thickBot="1">
      <c r="A52" s="70" t="s">
        <v>194</v>
      </c>
      <c r="B52" s="210" t="s">
        <v>53</v>
      </c>
      <c r="C52" s="38">
        <v>4</v>
      </c>
      <c r="D52" s="39"/>
      <c r="E52" s="389">
        <f t="shared" si="2"/>
        <v>0</v>
      </c>
      <c r="F52" s="388"/>
      <c r="G52" s="342"/>
      <c r="H52" s="343"/>
    </row>
    <row r="53" spans="1:8" ht="15.75" thickBot="1">
      <c r="A53" s="9"/>
      <c r="B53" s="211"/>
      <c r="C53" s="10"/>
      <c r="D53" s="2"/>
      <c r="E53" s="21"/>
      <c r="F53" s="10"/>
      <c r="G53" s="2"/>
      <c r="H53" s="21"/>
    </row>
    <row r="54" spans="1:8" ht="15.75" thickBot="1">
      <c r="A54" s="71"/>
      <c r="B54" s="212" t="s">
        <v>77</v>
      </c>
      <c r="C54" s="72" t="s">
        <v>148</v>
      </c>
      <c r="D54" s="73" t="s">
        <v>54</v>
      </c>
      <c r="E54" s="194" t="s">
        <v>55</v>
      </c>
      <c r="F54" s="192" t="s">
        <v>57</v>
      </c>
      <c r="G54" s="73" t="s">
        <v>78</v>
      </c>
      <c r="H54" s="74" t="s">
        <v>55</v>
      </c>
    </row>
    <row r="55" spans="1:9" s="183" customFormat="1" ht="15">
      <c r="A55" s="196" t="s">
        <v>195</v>
      </c>
      <c r="B55" s="213" t="s">
        <v>125</v>
      </c>
      <c r="C55" s="197">
        <v>2</v>
      </c>
      <c r="D55" s="184"/>
      <c r="E55" s="199">
        <f>C55*D55</f>
        <v>0</v>
      </c>
      <c r="F55" s="363"/>
      <c r="G55" s="345"/>
      <c r="H55" s="364"/>
      <c r="I55" s="195"/>
    </row>
    <row r="56" spans="1:9" s="183" customFormat="1" ht="15">
      <c r="A56" s="193" t="s">
        <v>196</v>
      </c>
      <c r="B56" s="214" t="s">
        <v>126</v>
      </c>
      <c r="C56" s="187">
        <v>2</v>
      </c>
      <c r="D56" s="185"/>
      <c r="E56" s="198">
        <f aca="true" t="shared" si="4" ref="E56:E58">C56*D56</f>
        <v>0</v>
      </c>
      <c r="F56" s="365"/>
      <c r="G56" s="347"/>
      <c r="H56" s="348"/>
      <c r="I56" s="195"/>
    </row>
    <row r="57" spans="1:9" s="183" customFormat="1" ht="15">
      <c r="A57" s="193" t="s">
        <v>197</v>
      </c>
      <c r="B57" s="214" t="s">
        <v>127</v>
      </c>
      <c r="C57" s="187">
        <v>2</v>
      </c>
      <c r="D57" s="185"/>
      <c r="E57" s="198">
        <f t="shared" si="4"/>
        <v>0</v>
      </c>
      <c r="F57" s="365"/>
      <c r="G57" s="347"/>
      <c r="H57" s="348"/>
      <c r="I57" s="195"/>
    </row>
    <row r="58" spans="1:9" s="183" customFormat="1" ht="15">
      <c r="A58" s="193" t="s">
        <v>198</v>
      </c>
      <c r="B58" s="214" t="s">
        <v>128</v>
      </c>
      <c r="C58" s="187">
        <v>2</v>
      </c>
      <c r="D58" s="185"/>
      <c r="E58" s="200">
        <f t="shared" si="4"/>
        <v>0</v>
      </c>
      <c r="F58" s="365"/>
      <c r="G58" s="347"/>
      <c r="H58" s="300"/>
      <c r="I58" s="195"/>
    </row>
    <row r="59" spans="1:8" ht="15">
      <c r="A59" s="76" t="s">
        <v>199</v>
      </c>
      <c r="B59" s="267" t="s">
        <v>79</v>
      </c>
      <c r="C59" s="268">
        <v>8</v>
      </c>
      <c r="D59" s="269"/>
      <c r="E59" s="150">
        <f aca="true" t="shared" si="5" ref="E59:E63">C59*D59</f>
        <v>0</v>
      </c>
      <c r="F59" s="366"/>
      <c r="G59" s="367"/>
      <c r="H59" s="300"/>
    </row>
    <row r="60" spans="1:8" ht="15">
      <c r="A60" s="69" t="s">
        <v>200</v>
      </c>
      <c r="B60" s="217" t="s">
        <v>80</v>
      </c>
      <c r="C60" s="96">
        <v>8</v>
      </c>
      <c r="D60" s="46"/>
      <c r="E60" s="154">
        <f t="shared" si="5"/>
        <v>0</v>
      </c>
      <c r="F60" s="368"/>
      <c r="G60" s="349"/>
      <c r="H60" s="348"/>
    </row>
    <row r="61" spans="1:8" ht="15">
      <c r="A61" s="69" t="s">
        <v>201</v>
      </c>
      <c r="B61" s="217" t="s">
        <v>81</v>
      </c>
      <c r="C61" s="96">
        <v>8</v>
      </c>
      <c r="D61" s="46"/>
      <c r="E61" s="154">
        <f t="shared" si="5"/>
        <v>0</v>
      </c>
      <c r="F61" s="368"/>
      <c r="G61" s="349"/>
      <c r="H61" s="348"/>
    </row>
    <row r="62" spans="1:8" ht="15">
      <c r="A62" s="69" t="s">
        <v>202</v>
      </c>
      <c r="B62" s="217" t="s">
        <v>82</v>
      </c>
      <c r="C62" s="96">
        <v>8</v>
      </c>
      <c r="D62" s="46"/>
      <c r="E62" s="154">
        <f t="shared" si="5"/>
        <v>0</v>
      </c>
      <c r="F62" s="368"/>
      <c r="G62" s="349"/>
      <c r="H62" s="348"/>
    </row>
    <row r="63" spans="1:8" ht="15.75" thickBot="1">
      <c r="A63" s="70" t="s">
        <v>203</v>
      </c>
      <c r="B63" s="210" t="s">
        <v>83</v>
      </c>
      <c r="C63" s="38">
        <v>2</v>
      </c>
      <c r="D63" s="47"/>
      <c r="E63" s="124">
        <f t="shared" si="5"/>
        <v>0</v>
      </c>
      <c r="F63" s="369"/>
      <c r="G63" s="342"/>
      <c r="H63" s="343"/>
    </row>
    <row r="64" spans="1:8" ht="15.75" thickBot="1">
      <c r="A64" s="9"/>
      <c r="B64" s="215"/>
      <c r="C64" s="2"/>
      <c r="D64" s="2"/>
      <c r="E64" s="2"/>
      <c r="F64" s="2"/>
      <c r="G64" s="2"/>
      <c r="H64" s="2"/>
    </row>
    <row r="65" spans="1:8" ht="26.25" thickBot="1">
      <c r="A65" s="290"/>
      <c r="B65" s="216" t="s">
        <v>52</v>
      </c>
      <c r="C65" s="286" t="s">
        <v>148</v>
      </c>
      <c r="D65" s="287" t="s">
        <v>54</v>
      </c>
      <c r="E65" s="288" t="s">
        <v>55</v>
      </c>
      <c r="F65" s="289" t="s">
        <v>57</v>
      </c>
      <c r="G65" s="287" t="s">
        <v>54</v>
      </c>
      <c r="H65" s="287" t="s">
        <v>55</v>
      </c>
    </row>
    <row r="66" spans="1:8" s="183" customFormat="1" ht="25.5">
      <c r="A66" s="390" t="s">
        <v>204</v>
      </c>
      <c r="B66" s="391" t="s">
        <v>143</v>
      </c>
      <c r="C66" s="392">
        <v>4</v>
      </c>
      <c r="D66" s="393"/>
      <c r="E66" s="394">
        <f>C66*D66</f>
        <v>0</v>
      </c>
      <c r="F66" s="395"/>
      <c r="G66" s="396"/>
      <c r="H66" s="397"/>
    </row>
    <row r="67" spans="1:8" s="295" customFormat="1" ht="39">
      <c r="A67" s="398" t="s">
        <v>205</v>
      </c>
      <c r="B67" s="399" t="s">
        <v>144</v>
      </c>
      <c r="C67" s="392">
        <v>6</v>
      </c>
      <c r="D67" s="393"/>
      <c r="E67" s="394">
        <f aca="true" t="shared" si="6" ref="E67:E68">C67*D67</f>
        <v>0</v>
      </c>
      <c r="F67" s="400"/>
      <c r="G67" s="401"/>
      <c r="H67" s="402"/>
    </row>
    <row r="68" spans="1:8" s="297" customFormat="1" ht="26.25">
      <c r="A68" s="398" t="s">
        <v>206</v>
      </c>
      <c r="B68" s="399" t="s">
        <v>145</v>
      </c>
      <c r="C68" s="392">
        <v>12</v>
      </c>
      <c r="D68" s="393"/>
      <c r="E68" s="394">
        <f t="shared" si="6"/>
        <v>0</v>
      </c>
      <c r="F68" s="400"/>
      <c r="G68" s="401"/>
      <c r="H68" s="402"/>
    </row>
    <row r="69" spans="1:8" ht="16.5" customHeight="1">
      <c r="A69" s="76" t="s">
        <v>207</v>
      </c>
      <c r="B69" s="267" t="s">
        <v>50</v>
      </c>
      <c r="C69" s="84">
        <v>4</v>
      </c>
      <c r="D69" s="285"/>
      <c r="E69" s="150">
        <f aca="true" t="shared" si="7" ref="E69:E96">C69*D69</f>
        <v>0</v>
      </c>
      <c r="F69" s="298"/>
      <c r="G69" s="299"/>
      <c r="H69" s="300"/>
    </row>
    <row r="70" spans="1:8" ht="15">
      <c r="A70" s="69" t="s">
        <v>208</v>
      </c>
      <c r="B70" s="207" t="s">
        <v>27</v>
      </c>
      <c r="C70" s="68">
        <v>6</v>
      </c>
      <c r="D70" s="35"/>
      <c r="E70" s="154">
        <f t="shared" si="7"/>
        <v>0</v>
      </c>
      <c r="F70" s="301"/>
      <c r="G70" s="302"/>
      <c r="H70" s="303"/>
    </row>
    <row r="71" spans="1:8" ht="15">
      <c r="A71" s="69" t="s">
        <v>209</v>
      </c>
      <c r="B71" s="207" t="s">
        <v>28</v>
      </c>
      <c r="C71" s="68">
        <v>2</v>
      </c>
      <c r="D71" s="35"/>
      <c r="E71" s="154">
        <f t="shared" si="7"/>
        <v>0</v>
      </c>
      <c r="F71" s="301"/>
      <c r="G71" s="302"/>
      <c r="H71" s="303"/>
    </row>
    <row r="72" spans="1:8" ht="15">
      <c r="A72" s="69" t="s">
        <v>210</v>
      </c>
      <c r="B72" s="207" t="s">
        <v>29</v>
      </c>
      <c r="C72" s="68">
        <v>2</v>
      </c>
      <c r="D72" s="35"/>
      <c r="E72" s="154">
        <f t="shared" si="7"/>
        <v>0</v>
      </c>
      <c r="F72" s="301"/>
      <c r="G72" s="302"/>
      <c r="H72" s="303"/>
    </row>
    <row r="73" spans="1:8" ht="15">
      <c r="A73" s="69" t="s">
        <v>211</v>
      </c>
      <c r="B73" s="207" t="s">
        <v>30</v>
      </c>
      <c r="C73" s="68">
        <v>2</v>
      </c>
      <c r="D73" s="35"/>
      <c r="E73" s="154">
        <f t="shared" si="7"/>
        <v>0</v>
      </c>
      <c r="F73" s="301"/>
      <c r="G73" s="302"/>
      <c r="H73" s="303"/>
    </row>
    <row r="74" spans="1:8" ht="38.25">
      <c r="A74" s="69" t="s">
        <v>212</v>
      </c>
      <c r="B74" s="217" t="s">
        <v>62</v>
      </c>
      <c r="C74" s="68">
        <v>4</v>
      </c>
      <c r="D74" s="35"/>
      <c r="E74" s="154">
        <f t="shared" si="7"/>
        <v>0</v>
      </c>
      <c r="F74" s="301"/>
      <c r="G74" s="302"/>
      <c r="H74" s="303"/>
    </row>
    <row r="75" spans="1:8" ht="15">
      <c r="A75" s="69" t="s">
        <v>213</v>
      </c>
      <c r="B75" s="207" t="s">
        <v>31</v>
      </c>
      <c r="C75" s="68">
        <v>8</v>
      </c>
      <c r="D75" s="35"/>
      <c r="E75" s="154">
        <f t="shared" si="7"/>
        <v>0</v>
      </c>
      <c r="F75" s="301"/>
      <c r="G75" s="302"/>
      <c r="H75" s="303"/>
    </row>
    <row r="76" spans="1:8" ht="15">
      <c r="A76" s="69" t="s">
        <v>214</v>
      </c>
      <c r="B76" s="207" t="s">
        <v>32</v>
      </c>
      <c r="C76" s="68">
        <v>8</v>
      </c>
      <c r="D76" s="35"/>
      <c r="E76" s="154">
        <f t="shared" si="7"/>
        <v>0</v>
      </c>
      <c r="F76" s="301"/>
      <c r="G76" s="302"/>
      <c r="H76" s="303"/>
    </row>
    <row r="77" spans="1:8" ht="15">
      <c r="A77" s="69" t="s">
        <v>215</v>
      </c>
      <c r="B77" s="207" t="s">
        <v>33</v>
      </c>
      <c r="C77" s="68">
        <v>8</v>
      </c>
      <c r="D77" s="35"/>
      <c r="E77" s="154">
        <f t="shared" si="7"/>
        <v>0</v>
      </c>
      <c r="F77" s="301"/>
      <c r="G77" s="302"/>
      <c r="H77" s="303"/>
    </row>
    <row r="78" spans="1:8" ht="15">
      <c r="A78" s="69" t="s">
        <v>216</v>
      </c>
      <c r="B78" s="207" t="s">
        <v>34</v>
      </c>
      <c r="C78" s="68">
        <v>6</v>
      </c>
      <c r="D78" s="35"/>
      <c r="E78" s="154">
        <f t="shared" si="7"/>
        <v>0</v>
      </c>
      <c r="F78" s="301"/>
      <c r="G78" s="302"/>
      <c r="H78" s="303"/>
    </row>
    <row r="79" spans="1:8" ht="15">
      <c r="A79" s="69" t="s">
        <v>217</v>
      </c>
      <c r="B79" s="207" t="s">
        <v>38</v>
      </c>
      <c r="C79" s="68">
        <v>8</v>
      </c>
      <c r="D79" s="34"/>
      <c r="E79" s="154">
        <f t="shared" si="7"/>
        <v>0</v>
      </c>
      <c r="F79" s="301"/>
      <c r="G79" s="302"/>
      <c r="H79" s="303"/>
    </row>
    <row r="80" spans="1:8" ht="15">
      <c r="A80" s="69" t="s">
        <v>218</v>
      </c>
      <c r="B80" s="207" t="s">
        <v>84</v>
      </c>
      <c r="C80" s="96">
        <v>8</v>
      </c>
      <c r="D80" s="46"/>
      <c r="E80" s="154">
        <f t="shared" si="7"/>
        <v>0</v>
      </c>
      <c r="F80" s="301"/>
      <c r="G80" s="302"/>
      <c r="H80" s="303"/>
    </row>
    <row r="81" spans="1:8" ht="15">
      <c r="A81" s="69" t="s">
        <v>219</v>
      </c>
      <c r="B81" s="207" t="s">
        <v>85</v>
      </c>
      <c r="C81" s="96">
        <v>8</v>
      </c>
      <c r="D81" s="46"/>
      <c r="E81" s="154">
        <f t="shared" si="7"/>
        <v>0</v>
      </c>
      <c r="F81" s="301"/>
      <c r="G81" s="302"/>
      <c r="H81" s="303"/>
    </row>
    <row r="82" spans="1:8" ht="15">
      <c r="A82" s="69" t="s">
        <v>220</v>
      </c>
      <c r="B82" s="207" t="s">
        <v>39</v>
      </c>
      <c r="C82" s="96">
        <v>8</v>
      </c>
      <c r="D82" s="46"/>
      <c r="E82" s="154">
        <f t="shared" si="7"/>
        <v>0</v>
      </c>
      <c r="F82" s="301"/>
      <c r="G82" s="302"/>
      <c r="H82" s="303"/>
    </row>
    <row r="83" spans="1:8" ht="15">
      <c r="A83" s="69" t="s">
        <v>221</v>
      </c>
      <c r="B83" s="207" t="s">
        <v>86</v>
      </c>
      <c r="C83" s="96">
        <v>2</v>
      </c>
      <c r="D83" s="46"/>
      <c r="E83" s="154">
        <f t="shared" si="7"/>
        <v>0</v>
      </c>
      <c r="F83" s="301"/>
      <c r="G83" s="302"/>
      <c r="H83" s="303"/>
    </row>
    <row r="84" spans="1:8" ht="15">
      <c r="A84" s="69" t="s">
        <v>222</v>
      </c>
      <c r="B84" s="207" t="s">
        <v>35</v>
      </c>
      <c r="C84" s="68">
        <v>2</v>
      </c>
      <c r="D84" s="35"/>
      <c r="E84" s="154">
        <f t="shared" si="7"/>
        <v>0</v>
      </c>
      <c r="F84" s="301"/>
      <c r="G84" s="302"/>
      <c r="H84" s="303"/>
    </row>
    <row r="85" spans="1:15" ht="25.5">
      <c r="A85" s="434" t="s">
        <v>223</v>
      </c>
      <c r="B85" s="217" t="s">
        <v>147</v>
      </c>
      <c r="C85" s="435">
        <v>12</v>
      </c>
      <c r="D85" s="236"/>
      <c r="E85" s="436">
        <f t="shared" si="7"/>
        <v>0</v>
      </c>
      <c r="F85" s="437"/>
      <c r="G85" s="438"/>
      <c r="H85" s="439"/>
      <c r="O85" s="294"/>
    </row>
    <row r="86" spans="1:8" ht="25.5">
      <c r="A86" s="90" t="s">
        <v>224</v>
      </c>
      <c r="B86" s="218" t="s">
        <v>100</v>
      </c>
      <c r="C86" s="93">
        <v>2</v>
      </c>
      <c r="D86" s="91"/>
      <c r="E86" s="436">
        <f t="shared" si="7"/>
        <v>0</v>
      </c>
      <c r="F86" s="305"/>
      <c r="G86" s="306"/>
      <c r="H86" s="304"/>
    </row>
    <row r="87" spans="1:8" ht="15">
      <c r="A87" s="90" t="s">
        <v>225</v>
      </c>
      <c r="B87" s="219" t="s">
        <v>101</v>
      </c>
      <c r="C87" s="96">
        <v>2</v>
      </c>
      <c r="D87" s="94"/>
      <c r="E87" s="436">
        <f t="shared" si="7"/>
        <v>0</v>
      </c>
      <c r="F87" s="307"/>
      <c r="G87" s="308"/>
      <c r="H87" s="304"/>
    </row>
    <row r="88" spans="1:8" ht="15">
      <c r="A88" s="90" t="s">
        <v>226</v>
      </c>
      <c r="B88" s="219" t="s">
        <v>102</v>
      </c>
      <c r="C88" s="96">
        <v>4</v>
      </c>
      <c r="D88" s="94"/>
      <c r="E88" s="436">
        <f t="shared" si="7"/>
        <v>0</v>
      </c>
      <c r="F88" s="307"/>
      <c r="G88" s="308"/>
      <c r="H88" s="304"/>
    </row>
    <row r="89" spans="1:8" ht="15">
      <c r="A89" s="90" t="s">
        <v>227</v>
      </c>
      <c r="B89" s="220" t="s">
        <v>103</v>
      </c>
      <c r="C89" s="96">
        <v>4</v>
      </c>
      <c r="D89" s="94"/>
      <c r="E89" s="436">
        <f t="shared" si="7"/>
        <v>0</v>
      </c>
      <c r="F89" s="307"/>
      <c r="G89" s="308"/>
      <c r="H89" s="304"/>
    </row>
    <row r="90" spans="1:8" ht="15">
      <c r="A90" s="90" t="s">
        <v>228</v>
      </c>
      <c r="B90" s="219" t="s">
        <v>104</v>
      </c>
      <c r="C90" s="96">
        <v>4</v>
      </c>
      <c r="D90" s="94"/>
      <c r="E90" s="436">
        <f t="shared" si="7"/>
        <v>0</v>
      </c>
      <c r="F90" s="307"/>
      <c r="G90" s="308"/>
      <c r="H90" s="304"/>
    </row>
    <row r="91" spans="1:12" ht="15">
      <c r="A91" s="90" t="s">
        <v>229</v>
      </c>
      <c r="B91" s="219" t="s">
        <v>105</v>
      </c>
      <c r="C91" s="96">
        <v>4</v>
      </c>
      <c r="D91" s="94"/>
      <c r="E91" s="436">
        <f t="shared" si="7"/>
        <v>0</v>
      </c>
      <c r="F91" s="307"/>
      <c r="G91" s="308"/>
      <c r="H91" s="304"/>
      <c r="L91" s="294"/>
    </row>
    <row r="92" spans="1:12" s="292" customFormat="1" ht="15">
      <c r="A92" s="291" t="s">
        <v>230</v>
      </c>
      <c r="B92" s="296" t="s">
        <v>146</v>
      </c>
      <c r="C92" s="187">
        <v>8</v>
      </c>
      <c r="D92" s="293"/>
      <c r="E92" s="436">
        <f t="shared" si="7"/>
        <v>0</v>
      </c>
      <c r="F92" s="307"/>
      <c r="G92" s="308"/>
      <c r="H92" s="304"/>
      <c r="L92" s="294"/>
    </row>
    <row r="93" spans="1:8" ht="15">
      <c r="A93" s="90" t="s">
        <v>231</v>
      </c>
      <c r="B93" s="219" t="s">
        <v>106</v>
      </c>
      <c r="C93" s="96">
        <v>2</v>
      </c>
      <c r="D93" s="94"/>
      <c r="E93" s="436">
        <f t="shared" si="7"/>
        <v>0</v>
      </c>
      <c r="F93" s="307"/>
      <c r="G93" s="308"/>
      <c r="H93" s="304"/>
    </row>
    <row r="94" spans="1:8" ht="15">
      <c r="A94" s="90" t="s">
        <v>232</v>
      </c>
      <c r="B94" s="219" t="s">
        <v>107</v>
      </c>
      <c r="C94" s="96">
        <v>2</v>
      </c>
      <c r="D94" s="94"/>
      <c r="E94" s="436">
        <f t="shared" si="7"/>
        <v>0</v>
      </c>
      <c r="F94" s="307"/>
      <c r="G94" s="308"/>
      <c r="H94" s="304"/>
    </row>
    <row r="95" spans="1:8" ht="15">
      <c r="A95" s="90" t="s">
        <v>233</v>
      </c>
      <c r="B95" s="219" t="s">
        <v>108</v>
      </c>
      <c r="C95" s="96">
        <v>2</v>
      </c>
      <c r="D95" s="94"/>
      <c r="E95" s="436">
        <f t="shared" si="7"/>
        <v>0</v>
      </c>
      <c r="F95" s="307"/>
      <c r="G95" s="308"/>
      <c r="H95" s="304"/>
    </row>
    <row r="96" spans="1:8" ht="15.75" thickBot="1">
      <c r="A96" s="89" t="s">
        <v>234</v>
      </c>
      <c r="B96" s="221" t="s">
        <v>109</v>
      </c>
      <c r="C96" s="97">
        <v>2</v>
      </c>
      <c r="D96" s="95"/>
      <c r="E96" s="453">
        <f t="shared" si="7"/>
        <v>0</v>
      </c>
      <c r="F96" s="309"/>
      <c r="G96" s="310"/>
      <c r="H96" s="311"/>
    </row>
    <row r="97" spans="1:8" ht="15.75" thickBot="1">
      <c r="A97" s="8"/>
      <c r="B97" s="222"/>
      <c r="C97" s="10"/>
      <c r="D97" s="2"/>
      <c r="E97" s="2"/>
      <c r="F97" s="10"/>
      <c r="G97" s="2"/>
      <c r="H97" s="2"/>
    </row>
    <row r="98" spans="1:8" s="106" customFormat="1" ht="26.25" thickBot="1">
      <c r="A98" s="109"/>
      <c r="B98" s="223" t="s">
        <v>110</v>
      </c>
      <c r="C98" s="110" t="s">
        <v>148</v>
      </c>
      <c r="D98" s="111" t="s">
        <v>54</v>
      </c>
      <c r="E98" s="112" t="s">
        <v>55</v>
      </c>
      <c r="F98" s="108" t="s">
        <v>57</v>
      </c>
      <c r="G98" s="111" t="s">
        <v>54</v>
      </c>
      <c r="H98" s="113" t="s">
        <v>55</v>
      </c>
    </row>
    <row r="99" spans="1:8" s="106" customFormat="1" ht="15">
      <c r="A99" s="114" t="s">
        <v>235</v>
      </c>
      <c r="B99" s="224" t="s">
        <v>111</v>
      </c>
      <c r="C99" s="115">
        <v>16</v>
      </c>
      <c r="D99" s="116"/>
      <c r="E99" s="442">
        <f>C99*D99</f>
        <v>0</v>
      </c>
      <c r="F99" s="312"/>
      <c r="G99" s="313"/>
      <c r="H99" s="314"/>
    </row>
    <row r="100" spans="1:8" s="106" customFormat="1" ht="15">
      <c r="A100" s="114" t="s">
        <v>236</v>
      </c>
      <c r="B100" s="224" t="s">
        <v>112</v>
      </c>
      <c r="C100" s="115">
        <v>10</v>
      </c>
      <c r="D100" s="117"/>
      <c r="E100" s="440">
        <f aca="true" t="shared" si="8" ref="E100:E102">C100*D100</f>
        <v>0</v>
      </c>
      <c r="F100" s="312"/>
      <c r="G100" s="315"/>
      <c r="H100" s="316"/>
    </row>
    <row r="101" spans="1:8" s="106" customFormat="1" ht="15">
      <c r="A101" s="114" t="s">
        <v>237</v>
      </c>
      <c r="B101" s="225" t="s">
        <v>113</v>
      </c>
      <c r="C101" s="115">
        <v>10</v>
      </c>
      <c r="D101" s="117"/>
      <c r="E101" s="440">
        <f t="shared" si="8"/>
        <v>0</v>
      </c>
      <c r="F101" s="312"/>
      <c r="G101" s="315"/>
      <c r="H101" s="316"/>
    </row>
    <row r="102" spans="1:8" s="106" customFormat="1" ht="15.75" thickBot="1">
      <c r="A102" s="118" t="s">
        <v>238</v>
      </c>
      <c r="B102" s="226" t="s">
        <v>114</v>
      </c>
      <c r="C102" s="119">
        <v>10</v>
      </c>
      <c r="D102" s="120"/>
      <c r="E102" s="441">
        <f t="shared" si="8"/>
        <v>0</v>
      </c>
      <c r="F102" s="317"/>
      <c r="G102" s="318"/>
      <c r="H102" s="319"/>
    </row>
    <row r="103" spans="1:8" s="107" customFormat="1" ht="15.75" thickBot="1">
      <c r="A103" s="98"/>
      <c r="B103" s="102"/>
      <c r="C103" s="101"/>
      <c r="D103" s="100"/>
      <c r="E103" s="99"/>
      <c r="F103" s="101"/>
      <c r="G103" s="100"/>
      <c r="H103" s="99"/>
    </row>
    <row r="104" spans="1:8" s="107" customFormat="1" ht="26.25" thickBot="1">
      <c r="A104" s="127"/>
      <c r="B104" s="227" t="s">
        <v>115</v>
      </c>
      <c r="C104" s="128" t="s">
        <v>148</v>
      </c>
      <c r="D104" s="129" t="s">
        <v>54</v>
      </c>
      <c r="E104" s="130" t="s">
        <v>55</v>
      </c>
      <c r="F104" s="126" t="s">
        <v>57</v>
      </c>
      <c r="G104" s="129" t="s">
        <v>54</v>
      </c>
      <c r="H104" s="131" t="s">
        <v>55</v>
      </c>
    </row>
    <row r="105" spans="1:8" s="107" customFormat="1" ht="15.75" thickBot="1">
      <c r="A105" s="132" t="s">
        <v>239</v>
      </c>
      <c r="B105" s="228" t="s">
        <v>116</v>
      </c>
      <c r="C105" s="133">
        <v>4</v>
      </c>
      <c r="D105" s="134"/>
      <c r="E105" s="320">
        <f>C105*D105</f>
        <v>0</v>
      </c>
      <c r="F105" s="321"/>
      <c r="G105" s="322"/>
      <c r="H105" s="323"/>
    </row>
    <row r="106" spans="1:8" s="107" customFormat="1" ht="15.75" thickBot="1">
      <c r="A106" s="98"/>
      <c r="B106" s="102"/>
      <c r="C106" s="101"/>
      <c r="D106" s="100"/>
      <c r="E106" s="99"/>
      <c r="F106" s="101"/>
      <c r="G106" s="100"/>
      <c r="H106" s="99"/>
    </row>
    <row r="107" spans="1:8" s="135" customFormat="1" ht="26.25" thickBot="1">
      <c r="A107" s="138"/>
      <c r="B107" s="384" t="s">
        <v>117</v>
      </c>
      <c r="C107" s="139" t="s">
        <v>56</v>
      </c>
      <c r="D107" s="385" t="s">
        <v>54</v>
      </c>
      <c r="E107" s="386" t="s">
        <v>55</v>
      </c>
      <c r="F107" s="137" t="s">
        <v>57</v>
      </c>
      <c r="G107" s="385" t="s">
        <v>54</v>
      </c>
      <c r="H107" s="387" t="s">
        <v>55</v>
      </c>
    </row>
    <row r="108" spans="1:8" s="250" customFormat="1" ht="15">
      <c r="A108" s="456" t="s">
        <v>240</v>
      </c>
      <c r="B108" s="403" t="s">
        <v>139</v>
      </c>
      <c r="C108" s="404">
        <v>6</v>
      </c>
      <c r="D108" s="405"/>
      <c r="E108" s="406">
        <f>C108*D108</f>
        <v>0</v>
      </c>
      <c r="F108" s="407"/>
      <c r="G108" s="408"/>
      <c r="H108" s="409"/>
    </row>
    <row r="109" spans="1:8" s="250" customFormat="1" ht="15">
      <c r="A109" s="457" t="s">
        <v>241</v>
      </c>
      <c r="B109" s="410" t="s">
        <v>140</v>
      </c>
      <c r="C109" s="411">
        <v>6</v>
      </c>
      <c r="D109" s="412"/>
      <c r="E109" s="406">
        <f aca="true" t="shared" si="9" ref="E109:E115">C109*D109</f>
        <v>0</v>
      </c>
      <c r="F109" s="413"/>
      <c r="G109" s="414"/>
      <c r="H109" s="415"/>
    </row>
    <row r="110" spans="1:8" s="250" customFormat="1" ht="15">
      <c r="A110" s="457" t="s">
        <v>242</v>
      </c>
      <c r="B110" s="410" t="s">
        <v>141</v>
      </c>
      <c r="C110" s="411">
        <v>6</v>
      </c>
      <c r="D110" s="412"/>
      <c r="E110" s="406">
        <f t="shared" si="9"/>
        <v>0</v>
      </c>
      <c r="F110" s="413"/>
      <c r="G110" s="414"/>
      <c r="H110" s="415"/>
    </row>
    <row r="111" spans="1:8" s="250" customFormat="1" ht="15">
      <c r="A111" s="457" t="s">
        <v>243</v>
      </c>
      <c r="B111" s="410" t="s">
        <v>142</v>
      </c>
      <c r="C111" s="411">
        <v>6</v>
      </c>
      <c r="D111" s="412"/>
      <c r="E111" s="406">
        <f t="shared" si="9"/>
        <v>0</v>
      </c>
      <c r="F111" s="413"/>
      <c r="G111" s="414"/>
      <c r="H111" s="415"/>
    </row>
    <row r="112" spans="1:8" s="135" customFormat="1" ht="15">
      <c r="A112" s="458" t="s">
        <v>244</v>
      </c>
      <c r="B112" s="229" t="s">
        <v>118</v>
      </c>
      <c r="C112" s="141">
        <v>6</v>
      </c>
      <c r="D112" s="142"/>
      <c r="E112" s="406">
        <f t="shared" si="9"/>
        <v>0</v>
      </c>
      <c r="F112" s="333"/>
      <c r="G112" s="324"/>
      <c r="H112" s="325"/>
    </row>
    <row r="113" spans="1:8" s="135" customFormat="1" ht="15">
      <c r="A113" s="140" t="s">
        <v>245</v>
      </c>
      <c r="B113" s="229" t="s">
        <v>119</v>
      </c>
      <c r="C113" s="141">
        <v>4</v>
      </c>
      <c r="D113" s="142"/>
      <c r="E113" s="406">
        <f t="shared" si="9"/>
        <v>0</v>
      </c>
      <c r="F113" s="443"/>
      <c r="G113" s="324"/>
      <c r="H113" s="326"/>
    </row>
    <row r="114" spans="1:8" s="135" customFormat="1" ht="15">
      <c r="A114" s="140" t="s">
        <v>246</v>
      </c>
      <c r="B114" s="229" t="s">
        <v>120</v>
      </c>
      <c r="C114" s="141">
        <v>4</v>
      </c>
      <c r="D114" s="142"/>
      <c r="E114" s="406">
        <f t="shared" si="9"/>
        <v>0</v>
      </c>
      <c r="F114" s="443"/>
      <c r="G114" s="324"/>
      <c r="H114" s="327"/>
    </row>
    <row r="115" spans="1:8" s="135" customFormat="1" ht="15.75" thickBot="1">
      <c r="A115" s="143" t="s">
        <v>247</v>
      </c>
      <c r="B115" s="230" t="s">
        <v>121</v>
      </c>
      <c r="C115" s="144">
        <v>4</v>
      </c>
      <c r="D115" s="145"/>
      <c r="E115" s="452">
        <f t="shared" si="9"/>
        <v>0</v>
      </c>
      <c r="F115" s="444"/>
      <c r="G115" s="328"/>
      <c r="H115" s="329"/>
    </row>
    <row r="116" spans="1:8" s="136" customFormat="1" ht="15.75" thickBot="1">
      <c r="A116" s="122"/>
      <c r="B116" s="121"/>
      <c r="C116" s="146"/>
      <c r="D116" s="147"/>
      <c r="E116" s="148"/>
      <c r="F116" s="146"/>
      <c r="G116" s="147"/>
      <c r="H116" s="148"/>
    </row>
    <row r="117" spans="1:8" s="136" customFormat="1" ht="26.25" thickBot="1">
      <c r="A117" s="159"/>
      <c r="B117" s="231" t="s">
        <v>122</v>
      </c>
      <c r="C117" s="28" t="s">
        <v>148</v>
      </c>
      <c r="D117" s="160" t="s">
        <v>54</v>
      </c>
      <c r="E117" s="155" t="s">
        <v>55</v>
      </c>
      <c r="F117" s="161" t="s">
        <v>57</v>
      </c>
      <c r="G117" s="160" t="s">
        <v>54</v>
      </c>
      <c r="H117" s="162" t="s">
        <v>55</v>
      </c>
    </row>
    <row r="118" spans="1:8" s="136" customFormat="1" ht="25.5">
      <c r="A118" s="169" t="s">
        <v>248</v>
      </c>
      <c r="B118" s="257" t="s">
        <v>129</v>
      </c>
      <c r="C118" s="163">
        <v>2</v>
      </c>
      <c r="D118" s="164"/>
      <c r="E118" s="251">
        <f>C118*D118</f>
        <v>0</v>
      </c>
      <c r="F118" s="330"/>
      <c r="G118" s="331"/>
      <c r="H118" s="332"/>
    </row>
    <row r="119" spans="1:8" s="136" customFormat="1" ht="25.5">
      <c r="A119" s="170" t="s">
        <v>249</v>
      </c>
      <c r="B119" s="258" t="s">
        <v>130</v>
      </c>
      <c r="C119" s="165">
        <v>2</v>
      </c>
      <c r="D119" s="166"/>
      <c r="E119" s="252">
        <f aca="true" t="shared" si="10" ref="E119:E121">C119*D119</f>
        <v>0</v>
      </c>
      <c r="F119" s="333"/>
      <c r="G119" s="334"/>
      <c r="H119" s="326"/>
    </row>
    <row r="120" spans="1:8" s="136" customFormat="1" ht="25.5">
      <c r="A120" s="170" t="s">
        <v>250</v>
      </c>
      <c r="B120" s="258" t="s">
        <v>132</v>
      </c>
      <c r="C120" s="165">
        <v>2</v>
      </c>
      <c r="D120" s="166"/>
      <c r="E120" s="252">
        <f t="shared" si="10"/>
        <v>0</v>
      </c>
      <c r="F120" s="333"/>
      <c r="G120" s="334"/>
      <c r="H120" s="327"/>
    </row>
    <row r="121" spans="1:8" s="136" customFormat="1" ht="26.25" thickBot="1">
      <c r="A121" s="171" t="s">
        <v>251</v>
      </c>
      <c r="B121" s="259" t="s">
        <v>131</v>
      </c>
      <c r="C121" s="167">
        <v>2</v>
      </c>
      <c r="D121" s="168"/>
      <c r="E121" s="253">
        <f t="shared" si="10"/>
        <v>0</v>
      </c>
      <c r="F121" s="335"/>
      <c r="G121" s="336"/>
      <c r="H121" s="337"/>
    </row>
    <row r="122" spans="1:8" s="152" customFormat="1" ht="15.75" thickBot="1">
      <c r="A122" s="122"/>
      <c r="B122" s="151"/>
      <c r="C122" s="156"/>
      <c r="D122" s="157"/>
      <c r="E122" s="158"/>
      <c r="F122" s="156"/>
      <c r="G122" s="157"/>
      <c r="H122" s="158"/>
    </row>
    <row r="123" spans="1:8" ht="27" thickBot="1">
      <c r="A123" s="27"/>
      <c r="B123" s="232" t="s">
        <v>36</v>
      </c>
      <c r="C123" s="28" t="s">
        <v>148</v>
      </c>
      <c r="D123" s="29" t="s">
        <v>54</v>
      </c>
      <c r="E123" s="30" t="s">
        <v>55</v>
      </c>
      <c r="F123" s="31" t="s">
        <v>57</v>
      </c>
      <c r="G123" s="32" t="s">
        <v>54</v>
      </c>
      <c r="H123" s="33" t="s">
        <v>55</v>
      </c>
    </row>
    <row r="124" spans="1:8" ht="15">
      <c r="A124" s="455" t="s">
        <v>252</v>
      </c>
      <c r="B124" s="270" t="s">
        <v>133</v>
      </c>
      <c r="C124" s="271">
        <v>2</v>
      </c>
      <c r="D124" s="272"/>
      <c r="E124" s="153">
        <f aca="true" t="shared" si="11" ref="E124:E125">C124*D124</f>
        <v>0</v>
      </c>
      <c r="F124" s="338"/>
      <c r="G124" s="339"/>
      <c r="H124" s="340"/>
    </row>
    <row r="125" spans="1:8" ht="15.75" thickBot="1">
      <c r="A125" s="37" t="s">
        <v>253</v>
      </c>
      <c r="B125" s="233" t="s">
        <v>37</v>
      </c>
      <c r="C125" s="38">
        <v>6</v>
      </c>
      <c r="D125" s="39"/>
      <c r="E125" s="149">
        <f t="shared" si="11"/>
        <v>0</v>
      </c>
      <c r="F125" s="341"/>
      <c r="G125" s="342"/>
      <c r="H125" s="343"/>
    </row>
    <row r="126" spans="1:8" ht="15.75" thickBot="1">
      <c r="A126" s="8"/>
      <c r="B126" s="201"/>
      <c r="C126" s="2"/>
      <c r="D126" s="2"/>
      <c r="E126" s="2"/>
      <c r="F126" s="2"/>
      <c r="G126" s="2"/>
      <c r="H126" s="2"/>
    </row>
    <row r="127" spans="1:8" ht="26.25" thickBot="1">
      <c r="A127" s="27"/>
      <c r="B127" s="234" t="s">
        <v>40</v>
      </c>
      <c r="C127" s="28" t="s">
        <v>148</v>
      </c>
      <c r="D127" s="64" t="s">
        <v>54</v>
      </c>
      <c r="E127" s="65" t="s">
        <v>55</v>
      </c>
      <c r="F127" s="31" t="s">
        <v>57</v>
      </c>
      <c r="G127" s="64" t="s">
        <v>54</v>
      </c>
      <c r="H127" s="66" t="s">
        <v>55</v>
      </c>
    </row>
    <row r="128" spans="1:8" ht="15">
      <c r="A128" s="36" t="s">
        <v>254</v>
      </c>
      <c r="B128" s="235" t="s">
        <v>41</v>
      </c>
      <c r="C128" s="67">
        <v>6</v>
      </c>
      <c r="D128" s="67"/>
      <c r="E128" s="153">
        <f aca="true" t="shared" si="12" ref="E128:E131">C128*D128</f>
        <v>0</v>
      </c>
      <c r="F128" s="344"/>
      <c r="G128" s="345"/>
      <c r="H128" s="340"/>
    </row>
    <row r="129" spans="1:8" ht="15">
      <c r="A129" s="63" t="s">
        <v>255</v>
      </c>
      <c r="B129" s="236" t="s">
        <v>42</v>
      </c>
      <c r="C129" s="46">
        <v>6</v>
      </c>
      <c r="D129" s="46"/>
      <c r="E129" s="172">
        <f t="shared" si="12"/>
        <v>0</v>
      </c>
      <c r="F129" s="346"/>
      <c r="G129" s="347"/>
      <c r="H129" s="348"/>
    </row>
    <row r="130" spans="1:8" ht="15">
      <c r="A130" s="63" t="s">
        <v>256</v>
      </c>
      <c r="B130" s="236" t="s">
        <v>43</v>
      </c>
      <c r="C130" s="46">
        <v>6</v>
      </c>
      <c r="D130" s="46"/>
      <c r="E130" s="172">
        <f t="shared" si="12"/>
        <v>0</v>
      </c>
      <c r="F130" s="346"/>
      <c r="G130" s="347"/>
      <c r="H130" s="348"/>
    </row>
    <row r="131" spans="1:8" ht="15.75" thickBot="1">
      <c r="A131" s="37" t="s">
        <v>257</v>
      </c>
      <c r="B131" s="237" t="s">
        <v>44</v>
      </c>
      <c r="C131" s="47">
        <v>14</v>
      </c>
      <c r="D131" s="47"/>
      <c r="E131" s="149">
        <f t="shared" si="12"/>
        <v>0</v>
      </c>
      <c r="F131" s="341"/>
      <c r="G131" s="342"/>
      <c r="H131" s="343"/>
    </row>
    <row r="132" spans="1:8" ht="15.75" thickBot="1">
      <c r="A132" s="3"/>
      <c r="B132" s="238"/>
      <c r="C132" s="40"/>
      <c r="D132" s="40"/>
      <c r="E132" s="41"/>
      <c r="F132" s="2"/>
      <c r="G132" s="2"/>
      <c r="H132" s="21"/>
    </row>
    <row r="133" spans="1:8" ht="15.75" thickBot="1">
      <c r="A133" s="42"/>
      <c r="B133" s="376" t="s">
        <v>87</v>
      </c>
      <c r="C133" s="377" t="s">
        <v>148</v>
      </c>
      <c r="D133" s="377" t="s">
        <v>78</v>
      </c>
      <c r="E133" s="378" t="s">
        <v>55</v>
      </c>
      <c r="F133" s="177" t="s">
        <v>57</v>
      </c>
      <c r="G133" s="379" t="s">
        <v>78</v>
      </c>
      <c r="H133" s="380" t="s">
        <v>55</v>
      </c>
    </row>
    <row r="134" spans="1:8" s="183" customFormat="1" ht="15">
      <c r="A134" s="383" t="s">
        <v>258</v>
      </c>
      <c r="B134" s="416" t="s">
        <v>138</v>
      </c>
      <c r="C134" s="417">
        <v>6</v>
      </c>
      <c r="D134" s="418"/>
      <c r="E134" s="445">
        <f>C134*D134</f>
        <v>0</v>
      </c>
      <c r="F134" s="419"/>
      <c r="G134" s="420"/>
      <c r="H134" s="421"/>
    </row>
    <row r="135" spans="1:8" ht="15">
      <c r="A135" s="382" t="s">
        <v>259</v>
      </c>
      <c r="B135" s="283" t="s">
        <v>88</v>
      </c>
      <c r="C135" s="269">
        <v>2</v>
      </c>
      <c r="D135" s="269"/>
      <c r="E135" s="446">
        <f aca="true" t="shared" si="13" ref="E135:E138">C135*D135</f>
        <v>0</v>
      </c>
      <c r="F135" s="350"/>
      <c r="G135" s="351"/>
      <c r="H135" s="300"/>
    </row>
    <row r="136" spans="1:8" ht="15">
      <c r="A136" s="63" t="s">
        <v>260</v>
      </c>
      <c r="B136" s="273" t="s">
        <v>89</v>
      </c>
      <c r="C136" s="46">
        <v>2</v>
      </c>
      <c r="D136" s="46"/>
      <c r="E136" s="446">
        <f t="shared" si="13"/>
        <v>0</v>
      </c>
      <c r="F136" s="352"/>
      <c r="G136" s="353"/>
      <c r="H136" s="348"/>
    </row>
    <row r="137" spans="1:8" ht="15">
      <c r="A137" s="63" t="s">
        <v>261</v>
      </c>
      <c r="B137" s="273" t="s">
        <v>90</v>
      </c>
      <c r="C137" s="284">
        <v>2</v>
      </c>
      <c r="D137" s="46"/>
      <c r="E137" s="446">
        <f t="shared" si="13"/>
        <v>0</v>
      </c>
      <c r="F137" s="352"/>
      <c r="G137" s="353"/>
      <c r="H137" s="348"/>
    </row>
    <row r="138" spans="1:8" ht="15.75" thickBot="1">
      <c r="A138" s="37" t="s">
        <v>262</v>
      </c>
      <c r="B138" s="274" t="s">
        <v>91</v>
      </c>
      <c r="C138" s="381">
        <v>2</v>
      </c>
      <c r="D138" s="47"/>
      <c r="E138" s="447">
        <f t="shared" si="13"/>
        <v>0</v>
      </c>
      <c r="F138" s="354"/>
      <c r="G138" s="355"/>
      <c r="H138" s="343"/>
    </row>
    <row r="139" spans="1:8" s="183" customFormat="1" ht="15">
      <c r="A139" s="3"/>
      <c r="B139" s="281"/>
      <c r="C139" s="282"/>
      <c r="D139" s="282"/>
      <c r="E139" s="21"/>
      <c r="F139" s="40"/>
      <c r="G139" s="40"/>
      <c r="H139" s="21"/>
    </row>
    <row r="140" spans="1:8" ht="15.75" thickBot="1">
      <c r="A140" s="8"/>
      <c r="B140" s="201"/>
      <c r="C140" s="2"/>
      <c r="D140" s="2"/>
      <c r="E140" s="2"/>
      <c r="F140" s="2"/>
      <c r="G140" s="2"/>
      <c r="H140" s="2"/>
    </row>
    <row r="141" spans="1:8" ht="27" thickBot="1">
      <c r="A141" s="27"/>
      <c r="B141" s="239" t="s">
        <v>45</v>
      </c>
      <c r="C141" s="59" t="s">
        <v>148</v>
      </c>
      <c r="D141" s="60" t="s">
        <v>54</v>
      </c>
      <c r="E141" s="61" t="s">
        <v>55</v>
      </c>
      <c r="F141" s="62" t="s">
        <v>57</v>
      </c>
      <c r="G141" s="60" t="s">
        <v>54</v>
      </c>
      <c r="H141" s="60" t="s">
        <v>55</v>
      </c>
    </row>
    <row r="142" spans="1:8" ht="15">
      <c r="A142" s="36" t="s">
        <v>263</v>
      </c>
      <c r="B142" s="275" t="s">
        <v>92</v>
      </c>
      <c r="C142" s="67">
        <v>2</v>
      </c>
      <c r="D142" s="276"/>
      <c r="E142" s="153">
        <f aca="true" t="shared" si="14" ref="E142:E146">C142*D142</f>
        <v>0</v>
      </c>
      <c r="F142" s="356"/>
      <c r="G142" s="339"/>
      <c r="H142" s="340"/>
    </row>
    <row r="143" spans="1:8" ht="15">
      <c r="A143" s="63" t="s">
        <v>264</v>
      </c>
      <c r="B143" s="277" t="s">
        <v>93</v>
      </c>
      <c r="C143" s="46">
        <v>2</v>
      </c>
      <c r="D143" s="278"/>
      <c r="E143" s="172">
        <f t="shared" si="14"/>
        <v>0</v>
      </c>
      <c r="F143" s="357"/>
      <c r="G143" s="358"/>
      <c r="H143" s="348"/>
    </row>
    <row r="144" spans="1:8" ht="15">
      <c r="A144" s="63" t="s">
        <v>265</v>
      </c>
      <c r="B144" s="277" t="s">
        <v>94</v>
      </c>
      <c r="C144" s="46">
        <v>2</v>
      </c>
      <c r="D144" s="278"/>
      <c r="E144" s="172">
        <f t="shared" si="14"/>
        <v>0</v>
      </c>
      <c r="F144" s="357"/>
      <c r="G144" s="358"/>
      <c r="H144" s="348"/>
    </row>
    <row r="145" spans="1:8" ht="15">
      <c r="A145" s="63" t="s">
        <v>266</v>
      </c>
      <c r="B145" s="277" t="s">
        <v>95</v>
      </c>
      <c r="C145" s="46">
        <v>2</v>
      </c>
      <c r="D145" s="278"/>
      <c r="E145" s="172">
        <f t="shared" si="14"/>
        <v>0</v>
      </c>
      <c r="F145" s="357"/>
      <c r="G145" s="358"/>
      <c r="H145" s="348"/>
    </row>
    <row r="146" spans="1:8" ht="15.75" thickBot="1">
      <c r="A146" s="37" t="s">
        <v>267</v>
      </c>
      <c r="B146" s="274" t="s">
        <v>46</v>
      </c>
      <c r="C146" s="279">
        <v>2</v>
      </c>
      <c r="D146" s="279"/>
      <c r="E146" s="149">
        <f t="shared" si="14"/>
        <v>0</v>
      </c>
      <c r="F146" s="341"/>
      <c r="G146" s="342"/>
      <c r="H146" s="343"/>
    </row>
    <row r="147" spans="1:8" ht="15.75" thickBot="1">
      <c r="A147" s="8"/>
      <c r="B147" s="238"/>
      <c r="C147" s="3"/>
      <c r="D147" s="2"/>
      <c r="E147" s="2"/>
      <c r="F147" s="2"/>
      <c r="G147" s="2"/>
      <c r="H147" s="2"/>
    </row>
    <row r="148" spans="1:8" ht="27" thickBot="1">
      <c r="A148" s="290"/>
      <c r="B148" s="371" t="s">
        <v>47</v>
      </c>
      <c r="C148" s="372" t="s">
        <v>148</v>
      </c>
      <c r="D148" s="373" t="s">
        <v>54</v>
      </c>
      <c r="E148" s="374" t="s">
        <v>55</v>
      </c>
      <c r="F148" s="375" t="s">
        <v>57</v>
      </c>
      <c r="G148" s="373" t="s">
        <v>54</v>
      </c>
      <c r="H148" s="373" t="s">
        <v>55</v>
      </c>
    </row>
    <row r="149" spans="1:8" s="183" customFormat="1" ht="15">
      <c r="A149" s="370" t="s">
        <v>268</v>
      </c>
      <c r="B149" s="422" t="s">
        <v>134</v>
      </c>
      <c r="C149" s="390">
        <v>4</v>
      </c>
      <c r="D149" s="423"/>
      <c r="E149" s="424">
        <f>C149*D149</f>
        <v>0</v>
      </c>
      <c r="F149" s="425"/>
      <c r="G149" s="426"/>
      <c r="H149" s="427"/>
    </row>
    <row r="150" spans="1:8" s="183" customFormat="1" ht="15">
      <c r="A150" s="280" t="s">
        <v>269</v>
      </c>
      <c r="B150" s="240" t="s">
        <v>135</v>
      </c>
      <c r="C150" s="428">
        <v>4</v>
      </c>
      <c r="D150" s="429"/>
      <c r="E150" s="424">
        <f aca="true" t="shared" si="15" ref="E150:E154">C150*D150</f>
        <v>0</v>
      </c>
      <c r="F150" s="430"/>
      <c r="G150" s="431"/>
      <c r="H150" s="432"/>
    </row>
    <row r="151" spans="1:8" s="183" customFormat="1" ht="15">
      <c r="A151" s="280" t="s">
        <v>270</v>
      </c>
      <c r="B151" s="240" t="s">
        <v>136</v>
      </c>
      <c r="C151" s="428">
        <v>4</v>
      </c>
      <c r="D151" s="429"/>
      <c r="E151" s="424">
        <f t="shared" si="15"/>
        <v>0</v>
      </c>
      <c r="F151" s="430"/>
      <c r="G151" s="431"/>
      <c r="H151" s="432"/>
    </row>
    <row r="152" spans="1:8" s="183" customFormat="1" ht="15">
      <c r="A152" s="280" t="s">
        <v>271</v>
      </c>
      <c r="B152" s="240" t="s">
        <v>137</v>
      </c>
      <c r="C152" s="428">
        <v>4</v>
      </c>
      <c r="D152" s="429"/>
      <c r="E152" s="424">
        <f t="shared" si="15"/>
        <v>0</v>
      </c>
      <c r="F152" s="430"/>
      <c r="G152" s="431"/>
      <c r="H152" s="432"/>
    </row>
    <row r="153" spans="1:8" s="183" customFormat="1" ht="15">
      <c r="A153" s="179" t="s">
        <v>272</v>
      </c>
      <c r="B153" s="240" t="s">
        <v>124</v>
      </c>
      <c r="C153" s="185">
        <v>6</v>
      </c>
      <c r="D153" s="180"/>
      <c r="E153" s="424">
        <f t="shared" si="15"/>
        <v>0</v>
      </c>
      <c r="F153" s="357"/>
      <c r="G153" s="358"/>
      <c r="H153" s="359"/>
    </row>
    <row r="154" spans="1:8" ht="15.75" thickBot="1">
      <c r="A154" s="178" t="s">
        <v>273</v>
      </c>
      <c r="B154" s="241" t="s">
        <v>48</v>
      </c>
      <c r="C154" s="188">
        <v>2</v>
      </c>
      <c r="D154" s="190"/>
      <c r="E154" s="448">
        <f t="shared" si="15"/>
        <v>0</v>
      </c>
      <c r="F154" s="360"/>
      <c r="G154" s="361"/>
      <c r="H154" s="362"/>
    </row>
    <row r="155" spans="1:8" ht="15.75" thickBot="1">
      <c r="A155" s="8"/>
      <c r="B155" s="201"/>
      <c r="C155" s="2"/>
      <c r="D155" s="2"/>
      <c r="E155" s="2"/>
      <c r="F155" s="2"/>
      <c r="G155" s="2"/>
      <c r="H155" s="2"/>
    </row>
    <row r="156" spans="1:8" ht="37.5" customHeight="1" thickBot="1">
      <c r="A156" s="52"/>
      <c r="B156" s="242" t="s">
        <v>49</v>
      </c>
      <c r="C156" s="48" t="s">
        <v>148</v>
      </c>
      <c r="D156" s="49" t="s">
        <v>54</v>
      </c>
      <c r="E156" s="50" t="s">
        <v>55</v>
      </c>
      <c r="F156" s="51" t="s">
        <v>57</v>
      </c>
      <c r="G156" s="49" t="s">
        <v>54</v>
      </c>
      <c r="H156" s="49" t="s">
        <v>55</v>
      </c>
    </row>
    <row r="157" spans="1:8" ht="15">
      <c r="A157" s="53" t="s">
        <v>274</v>
      </c>
      <c r="B157" s="243">
        <v>44469803</v>
      </c>
      <c r="C157" s="44">
        <v>4</v>
      </c>
      <c r="D157" s="44"/>
      <c r="E157" s="153">
        <f aca="true" t="shared" si="16" ref="E157:E160">C157*D157</f>
        <v>0</v>
      </c>
      <c r="F157" s="92">
        <v>12</v>
      </c>
      <c r="G157" s="44"/>
      <c r="H157" s="449">
        <f>F157*G157</f>
        <v>0</v>
      </c>
    </row>
    <row r="158" spans="1:8" ht="15">
      <c r="A158" s="54" t="s">
        <v>275</v>
      </c>
      <c r="B158" s="244">
        <v>44469705</v>
      </c>
      <c r="C158" s="34">
        <v>4</v>
      </c>
      <c r="D158" s="34"/>
      <c r="E158" s="172">
        <f t="shared" si="16"/>
        <v>0</v>
      </c>
      <c r="F158" s="173">
        <v>12</v>
      </c>
      <c r="G158" s="34"/>
      <c r="H158" s="450">
        <f aca="true" t="shared" si="17" ref="H158:H160">F158*G158</f>
        <v>0</v>
      </c>
    </row>
    <row r="159" spans="1:8" ht="15">
      <c r="A159" s="54" t="s">
        <v>276</v>
      </c>
      <c r="B159" s="244">
        <v>44469704</v>
      </c>
      <c r="C159" s="34">
        <v>4</v>
      </c>
      <c r="D159" s="34"/>
      <c r="E159" s="172">
        <f t="shared" si="16"/>
        <v>0</v>
      </c>
      <c r="F159" s="173">
        <v>12</v>
      </c>
      <c r="G159" s="34"/>
      <c r="H159" s="450">
        <f t="shared" si="17"/>
        <v>0</v>
      </c>
    </row>
    <row r="160" spans="1:8" ht="15.75" thickBot="1">
      <c r="A160" s="56" t="s">
        <v>277</v>
      </c>
      <c r="B160" s="245">
        <v>44469706</v>
      </c>
      <c r="C160" s="45">
        <v>4</v>
      </c>
      <c r="D160" s="45"/>
      <c r="E160" s="149">
        <f t="shared" si="16"/>
        <v>0</v>
      </c>
      <c r="F160" s="174">
        <v>12</v>
      </c>
      <c r="G160" s="45"/>
      <c r="H160" s="451">
        <f t="shared" si="17"/>
        <v>0</v>
      </c>
    </row>
    <row r="161" spans="1:8" ht="15.75" thickBot="1">
      <c r="A161" s="3"/>
      <c r="B161" s="246"/>
      <c r="C161" s="3"/>
      <c r="D161" s="2"/>
      <c r="E161" s="21"/>
      <c r="F161" s="2"/>
      <c r="G161" s="2"/>
      <c r="H161" s="21"/>
    </row>
    <row r="162" spans="1:8" ht="15.75" thickBot="1">
      <c r="A162" s="42"/>
      <c r="B162" s="247" t="s">
        <v>96</v>
      </c>
      <c r="C162" s="43" t="s">
        <v>148</v>
      </c>
      <c r="D162" s="24" t="s">
        <v>78</v>
      </c>
      <c r="E162" s="175" t="s">
        <v>55</v>
      </c>
      <c r="F162" s="433" t="s">
        <v>57</v>
      </c>
      <c r="G162" s="24" t="s">
        <v>78</v>
      </c>
      <c r="H162" s="25" t="s">
        <v>55</v>
      </c>
    </row>
    <row r="163" spans="1:8" ht="15">
      <c r="A163" s="36" t="s">
        <v>278</v>
      </c>
      <c r="B163" s="243" t="s">
        <v>97</v>
      </c>
      <c r="C163" s="67">
        <v>4</v>
      </c>
      <c r="D163" s="67"/>
      <c r="E163" s="153">
        <f aca="true" t="shared" si="18" ref="E163:E164">C163*D163</f>
        <v>0</v>
      </c>
      <c r="F163" s="344"/>
      <c r="G163" s="345"/>
      <c r="H163" s="340"/>
    </row>
    <row r="164" spans="1:8" ht="15.75" thickBot="1">
      <c r="A164" s="37" t="s">
        <v>279</v>
      </c>
      <c r="B164" s="245" t="s">
        <v>98</v>
      </c>
      <c r="C164" s="47">
        <v>4</v>
      </c>
      <c r="D164" s="47"/>
      <c r="E164" s="149">
        <f t="shared" si="18"/>
        <v>0</v>
      </c>
      <c r="F164" s="341"/>
      <c r="G164" s="342"/>
      <c r="H164" s="343"/>
    </row>
    <row r="165" spans="1:8" ht="15.75" thickBot="1">
      <c r="A165" s="11"/>
      <c r="B165" s="201"/>
      <c r="C165" s="9"/>
      <c r="D165" s="2"/>
      <c r="F165" s="2"/>
      <c r="G165" s="2"/>
      <c r="H165" s="2"/>
    </row>
    <row r="166" spans="1:8" ht="15.75" thickBot="1">
      <c r="A166" s="57"/>
      <c r="B166" s="248" t="s">
        <v>73</v>
      </c>
      <c r="C166" s="58" t="s">
        <v>148</v>
      </c>
      <c r="D166" s="22"/>
      <c r="E166" s="176">
        <f>E4+E7+E8+E9+E10+E11+E12+E13+E14+E17+E18+E19+E20+E21+E22+E23+E24+E25+E26+E27+E28+E29+E30+E31+E32+E33+E34+E35+E36+E37+E38+E39+E40+E41+E42+E43+E44+E45+E46+E47+E48+E49+E50+E51+E52+E55+E56+E57+E58+E59+E60+E61+E62+E63+E66+E67+E68+E69+E70+E71+E72+E73+E74+E75+E76+E77+E78+E79+E80+E81+E82+E83+E84+E85+E86+E87+E88+E89+E90+E91+E92+E93+E94+E95+E96+E99+E100+E101+E102+E105+E108+E109+E110+E111+E112+E113+E114+E115+E118+E119+E120+E121+E124+E125+E128+E129+E130+E131+E134+E135+E136+E137+E138+E142+E143+E144+E145+E146+E149+E150+E151+E152+E153+E154+E158+E157+E159+E160+E163+E164</f>
        <v>0</v>
      </c>
      <c r="F166" s="177" t="s">
        <v>57</v>
      </c>
      <c r="G166" s="22"/>
      <c r="H166" s="23">
        <f>H4+H7+H8+H9+H10+H11+H12+H13+H14+H17+H18+H19+H20+H21+H22+H23+H24+H25+H26+H27+H29+H30+H28+H31+H32+H33+H34+H35+H36+H37+H38+H39+H40+H41+H42+H43+H44+H45+H46+H47+H48+H49+H50+H51+H157+H158+H159+H160</f>
        <v>0</v>
      </c>
    </row>
    <row r="167" spans="1:8" ht="15">
      <c r="A167" s="11"/>
      <c r="B167" s="249"/>
      <c r="C167" s="11"/>
      <c r="D167" s="11"/>
      <c r="E167" s="11"/>
      <c r="F167" s="11"/>
      <c r="G167" s="11"/>
      <c r="H167" s="85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Cesarova</dc:creator>
  <cp:keywords/>
  <dc:description/>
  <cp:lastModifiedBy>Alena Cesarova</cp:lastModifiedBy>
  <cp:lastPrinted>2015-03-19T06:26:44Z</cp:lastPrinted>
  <dcterms:created xsi:type="dcterms:W3CDTF">2013-01-30T11:53:56Z</dcterms:created>
  <dcterms:modified xsi:type="dcterms:W3CDTF">2015-03-23T06:28:56Z</dcterms:modified>
  <cp:category/>
  <cp:version/>
  <cp:contentType/>
  <cp:contentStatus/>
</cp:coreProperties>
</file>