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45" yWindow="5715" windowWidth="23865" windowHeight="5610" tabRatio="500" activeTab="0"/>
  </bookViews>
  <sheets>
    <sheet name="Technické podmínky" sheetId="2" r:id="rId1"/>
  </sheets>
  <definedNames>
    <definedName name="_xlnm.Print_Area" localSheetId="0">'Technické podmínky'!$A$1:$D$324</definedName>
  </definedNames>
  <calcPr calcId="145621"/>
</workbook>
</file>

<file path=xl/sharedStrings.xml><?xml version="1.0" encoding="utf-8"?>
<sst xmlns="http://schemas.openxmlformats.org/spreadsheetml/2006/main" count="547" uniqueCount="274">
  <si>
    <t>Veřejná zakázka na dodávky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</si>
  <si>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</si>
  <si>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</si>
  <si>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</si>
  <si>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</si>
  <si>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</si>
  <si>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</si>
  <si>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</si>
  <si>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Požadované technické parametry jsou minimální nebo včetně, pokud není uvedeno jinak</t>
  </si>
  <si>
    <t>Nabízený model</t>
  </si>
  <si>
    <t>Technické parametry nabízeného modelu</t>
  </si>
  <si>
    <t>Počet ks</t>
  </si>
  <si>
    <t>Cena za 1 kus (Kč bez DPH)</t>
  </si>
  <si>
    <t>Položka č. 2</t>
  </si>
  <si>
    <t>Položka č. 3</t>
  </si>
  <si>
    <t>Položka č. 5</t>
  </si>
  <si>
    <t xml:space="preserve">Položka č. 1 </t>
  </si>
  <si>
    <t>Příloha č. 1:   Technická specifikace zařízení a cenová kalkulace</t>
  </si>
  <si>
    <t>"Rekonstrukce technologií na učebně 104"</t>
  </si>
  <si>
    <t>Poznámky k vyplnění technické specifikace: :</t>
  </si>
  <si>
    <t>1. Požadovaná záruka na jednotlivé položky je minimálně 2 roky, není-li uvedeno jinak.</t>
  </si>
  <si>
    <t>Podmínky realizace veřejné zakázky:</t>
  </si>
  <si>
    <t>Projektor Laserový 8000 ANSI lm</t>
  </si>
  <si>
    <t>technologie</t>
  </si>
  <si>
    <t>projektor LCD technologie s laser fosforovým zdrojem světla.</t>
  </si>
  <si>
    <t>rozlišení</t>
  </si>
  <si>
    <t>nativní rozlišení 1920x1200 WUXGA, max. 4K 4096 x 2160</t>
  </si>
  <si>
    <t>kontrastní poměr</t>
  </si>
  <si>
    <t xml:space="preserve">minimálně 8000 : 1  </t>
  </si>
  <si>
    <t xml:space="preserve">světelný výkon </t>
  </si>
  <si>
    <t>minimálně 8000 ANSI lm</t>
  </si>
  <si>
    <t>objektiv</t>
  </si>
  <si>
    <t xml:space="preserve">možnost připojení výměnných motorických objektivů, horizontální a vertikální shift objektivu, </t>
  </si>
  <si>
    <t>životnost laser zdroje</t>
  </si>
  <si>
    <t>3000 hodin v normal režimu / 5000 hodin v eco režimu</t>
  </si>
  <si>
    <t>vstupy</t>
  </si>
  <si>
    <t>minimálně: 1 HDBaseT, 1 x DisplayPort, 2 x HDMI, 1 x VGA</t>
  </si>
  <si>
    <t>výstupy</t>
  </si>
  <si>
    <t>minimálně: 1 x HDBaseT, 3D sync. , 1 x audio</t>
  </si>
  <si>
    <t>podporovaná rozlišení</t>
  </si>
  <si>
    <t>4096 x 2160 (4k); 2560 x 1600 (WQXGA); 2048 x 1080 (2k); 1920x1200 (WUXGA) - 640x480 (VGA); 1080i/50/60; 1080p/24/25/30/50/60; 720p/60; 720p/50; 576i/50; 576p/50; 480p/60; 480i/50</t>
  </si>
  <si>
    <t>další vlastnosti</t>
  </si>
  <si>
    <t>záruka</t>
  </si>
  <si>
    <t>min. 36 měsíců</t>
  </si>
  <si>
    <t>hmotnost max. 15 kg, integrovaný 4k (4K/60hz) scaler, bílá barva case</t>
  </si>
  <si>
    <t>Objektiv kompatibilní s položkou č. 1</t>
  </si>
  <si>
    <t>popis</t>
  </si>
  <si>
    <t xml:space="preserve">výměnný objektiv, motorový zoom/shift </t>
  </si>
  <si>
    <t xml:space="preserve">poměr zoom </t>
  </si>
  <si>
    <t>projekční poměr</t>
  </si>
  <si>
    <t>1.30-3.02: 1</t>
  </si>
  <si>
    <t>velikost obrazu</t>
  </si>
  <si>
    <t>1,27 – 12,7m</t>
  </si>
  <si>
    <t>hmotnost</t>
  </si>
  <si>
    <t>maximálně 2 kg</t>
  </si>
  <si>
    <t>Úchyt projektoru</t>
  </si>
  <si>
    <t>nosnost</t>
  </si>
  <si>
    <t>náklon</t>
  </si>
  <si>
    <t>otáčení</t>
  </si>
  <si>
    <t>montáž</t>
  </si>
  <si>
    <t xml:space="preserve">Nakláněcí a natáčecí univerzální úchyt projektoru s integrovaným bezpečnostním zámkem na klíč.  </t>
  </si>
  <si>
    <t>min. 20Kg</t>
  </si>
  <si>
    <t>Min. 20°</t>
  </si>
  <si>
    <t>360°</t>
  </si>
  <si>
    <t>Na stávající držák projektoru.</t>
  </si>
  <si>
    <t>Pložka č. 4</t>
  </si>
  <si>
    <t>Úprava stávajícího držáku projektoru</t>
  </si>
  <si>
    <t>Úprava stávající konstrukce uchycení držáku projektoru.</t>
  </si>
  <si>
    <t>Příhledový monitor</t>
  </si>
  <si>
    <t>Popis</t>
  </si>
  <si>
    <t>úhlopříčka</t>
  </si>
  <si>
    <t xml:space="preserve">vstup </t>
  </si>
  <si>
    <t>LCD monitor, technologie IPS, instalace pod roletku katedry</t>
  </si>
  <si>
    <t>Max. 21,5“</t>
  </si>
  <si>
    <t>Min. 1X HDMI</t>
  </si>
  <si>
    <t>Min. rozlišení Full HD</t>
  </si>
  <si>
    <t>Položka č. 6</t>
  </si>
  <si>
    <t xml:space="preserve">Univerzální scaler s vestavěným HDMI/HDBaseT matrixem 11x 4:2 </t>
  </si>
  <si>
    <t>univerzální přepínač s vestavěným scalerem a matrix systémem s konfigurací minimálně 11x 4:2</t>
  </si>
  <si>
    <t>min: 6 x HDMI, 1 x VGA, 4 x HD BaseT, 4 x USB, 6 x nesymetrické audio, 1 x symetrické audio</t>
  </si>
  <si>
    <t>min: 4 x nezávislé HDBT/HDMI, 1 x USB Port, 4 x audio,  - monitor out</t>
  </si>
  <si>
    <t>ovládání</t>
  </si>
  <si>
    <t>RS232, ethernet a webové rozhraní</t>
  </si>
  <si>
    <t>min. 60 měsíců</t>
  </si>
  <si>
    <t>Položka č. 7</t>
  </si>
  <si>
    <t>Video scaler s analogovými vstupy</t>
  </si>
  <si>
    <t>1 x C-Video, 1 x S-Video</t>
  </si>
  <si>
    <t xml:space="preserve">výstup </t>
  </si>
  <si>
    <t xml:space="preserve">1 x VGA </t>
  </si>
  <si>
    <t>výstupní rozlišení</t>
  </si>
  <si>
    <t>VGA, SVGA, XGA, 1280x800, 1366x768, WSXGA, SXGA, 1400x1050, 1680x1050, UXGA, 1920x1080, WUXGA</t>
  </si>
  <si>
    <t>tlačítka a LED diody na předním panelu pro výběr vstupního zdroje signálu a výstupního rozlišení</t>
  </si>
  <si>
    <t>Položka č. 8</t>
  </si>
  <si>
    <t>Přepínač VGA 4:1+1</t>
  </si>
  <si>
    <t>řiditelný VGA přepínač 4:1 + loop , včetně přepínání zvuků</t>
  </si>
  <si>
    <t>4 x VGA + 1 x loop VGA In, 4x nesymetrické audio In + 1 x loop</t>
  </si>
  <si>
    <t>1x VGA out, 1x nesymetrické audio out</t>
  </si>
  <si>
    <t xml:space="preserve">šířka pásma </t>
  </si>
  <si>
    <t>300MHz (–3dB)</t>
  </si>
  <si>
    <t>přední panel, RS-232</t>
  </si>
  <si>
    <t>Položka č. 9</t>
  </si>
  <si>
    <t>Digitální audiomatice</t>
  </si>
  <si>
    <t>Cena za 2 kusy (Kč bez DPH)</t>
  </si>
  <si>
    <t>volně konfigurovatelná digitální audiomatice s DSP, montáž do 19“ racku</t>
  </si>
  <si>
    <t>min. 16x symetrický</t>
  </si>
  <si>
    <t>min. 8x symetrický</t>
  </si>
  <si>
    <t>citlivost</t>
  </si>
  <si>
    <t>+4dBu line nebo -36dBu mic</t>
  </si>
  <si>
    <t>frekvenční rozsah</t>
  </si>
  <si>
    <t>min. 20Hz – 20kHz</t>
  </si>
  <si>
    <t xml:space="preserve">řízení </t>
  </si>
  <si>
    <t>ethernet</t>
  </si>
  <si>
    <t>Položka č. 10</t>
  </si>
  <si>
    <t>Konfigurace audiomatice</t>
  </si>
  <si>
    <t>konfigurace a nastavení audiomatice viz položka č. 9</t>
  </si>
  <si>
    <t>Položka č. 11</t>
  </si>
  <si>
    <t>Bezdrátový prezentační systém</t>
  </si>
  <si>
    <t>operační systém</t>
  </si>
  <si>
    <t xml:space="preserve">Windows 7/8/8.1/10, Mac OSX 10.10/10.11, Android 4.1 a novější, iOS 7.0 a novější </t>
  </si>
  <si>
    <t>video výstup</t>
  </si>
  <si>
    <t>1x HDMI</t>
  </si>
  <si>
    <t>audio výstup</t>
  </si>
  <si>
    <t>přes HDMI, analog – audio jack 3,5mm</t>
  </si>
  <si>
    <t>snímkovací frekvence</t>
  </si>
  <si>
    <t>up to 30 fps</t>
  </si>
  <si>
    <t>vstupní rozlišení</t>
  </si>
  <si>
    <t>max. 3840 x 2160</t>
  </si>
  <si>
    <t>min. 1920X1200</t>
  </si>
  <si>
    <t xml:space="preserve">připojení </t>
  </si>
  <si>
    <t>1x ethernet LAN</t>
  </si>
  <si>
    <t>Bezdrátový prezentační systém s USB transmittery. Pro připojení k projekci stačí pouze připojení USB vysílače k notebooku a stisk tlačítka na vysílači. K systému lze také zdarma stáhout aplikaci pro mobilní zařízení na všech běžných platformách. Základní jednotka disponuje HDMI výstupem a umožňuje simultánní připojení až 8 uživatelů.</t>
  </si>
  <si>
    <t>Položka č. 12</t>
  </si>
  <si>
    <t>Vizualizér</t>
  </si>
  <si>
    <t>stolní vizualizer s min. 8MP kamerou,  min. 17x optical zoom / 8x digital zoom.</t>
  </si>
  <si>
    <t>vstupy/výstupy</t>
  </si>
  <si>
    <t>min. 2 x HDMI In/Out, 2 x VGA In/Out</t>
  </si>
  <si>
    <t>30 fps</t>
  </si>
  <si>
    <t xml:space="preserve">snímaná plocha </t>
  </si>
  <si>
    <t>až A3 (297 x 420 mm) (11.7 x 16.5 ins)</t>
  </si>
  <si>
    <t>podpora paměťových karet až 32 GB, vestavěný mikrofon</t>
  </si>
  <si>
    <t>60 měsíců</t>
  </si>
  <si>
    <t>Položka č. 13</t>
  </si>
  <si>
    <t>Výkonový zesilovač</t>
  </si>
  <si>
    <t>bezhlučný koncový zesilovač s pasivním chlazením</t>
  </si>
  <si>
    <t>jmenovitý výkon</t>
  </si>
  <si>
    <t>2 x 350W @ 4 Ohm</t>
  </si>
  <si>
    <t>počet kanálů</t>
  </si>
  <si>
    <t>min. 10Hz – 50kHz</t>
  </si>
  <si>
    <t>Cena za 3 kusy (Kč bez DPH)</t>
  </si>
  <si>
    <t>Položka č. 14</t>
  </si>
  <si>
    <t xml:space="preserve">Multiformátový přepínač a převodník na HDBT </t>
  </si>
  <si>
    <t>čtyřvstupý multiformátový přepínač a převodník na HDBaseT, kompatibilní s HDTV a podporou HDCP</t>
  </si>
  <si>
    <t>HDMI, DP, VGA, DVI + nesymetrické audio jack 3,5mm</t>
  </si>
  <si>
    <t>HDBT + nesymetrické audio jack 3,5mm</t>
  </si>
  <si>
    <t>ovládací port</t>
  </si>
  <si>
    <t>1x RS 232</t>
  </si>
  <si>
    <t>datový tok</t>
  </si>
  <si>
    <t>6.75Gbps (up to 1080p @60Hz 36bpp) v normal módu, více než 4.95Gbps (up to 1080p @60Hz 24bpp) v rozšířeném módu</t>
  </si>
  <si>
    <t>Položka č. 15</t>
  </si>
  <si>
    <t>Převodník HDMI na HDBT - reciever</t>
  </si>
  <si>
    <t>Převodník HDMI, RS 232, IR na HDBT. Podpora rozlišení 2K a 4K, 3D pass-Through a EDID Pass-Through</t>
  </si>
  <si>
    <t>1x HDBT na RJ–45  konektoru</t>
  </si>
  <si>
    <t>video datový tok</t>
  </si>
  <si>
    <t>Až 10,2 Gbps bandwith (3,4 Gb/s na grafický kanál), Až 4K UHD @ 60Hz (4: 2: 0) rozlišení 24 bpp, Kompatibilita signálu HDMI 2.0 a HDCP 2.2</t>
  </si>
  <si>
    <t>Položka č. 16</t>
  </si>
  <si>
    <t>Aktivní subwoofer - umístění pod podlahu</t>
  </si>
  <si>
    <t>Aktivní subwoofer s 15" reproduktorem</t>
  </si>
  <si>
    <t xml:space="preserve">výkon </t>
  </si>
  <si>
    <t>digitální zesilovač minimálně 1300W</t>
  </si>
  <si>
    <t xml:space="preserve"> 45 Hz - 150 Hz (-3dB),  40-180H  (-10dB)</t>
  </si>
  <si>
    <t>nastavitelné nízké frekvence</t>
  </si>
  <si>
    <t xml:space="preserve"> 80 Hz, 100 Hz, 120 Hz, 150 Hz</t>
  </si>
  <si>
    <t>konektory</t>
  </si>
  <si>
    <t>2x XLR/TRS (combo jacks), 2x XLR výstup</t>
  </si>
  <si>
    <t>akustický tlak</t>
  </si>
  <si>
    <t>max. SPL 133dB</t>
  </si>
  <si>
    <t xml:space="preserve">integrovaný DSP procesor, podsvětlený LCD displej pro snadné nastavení parametrů, </t>
  </si>
  <si>
    <t>Položka č. 17</t>
  </si>
  <si>
    <t xml:space="preserve">Řídící jednotka </t>
  </si>
  <si>
    <t>Řídící jednotka. Rackové provedení. Moderní ARM® processor; Internal RAM 256 MB, Internal microSD Card min. 4 GB;  Wired 10/100 BaseT LAN; Kontrolky na čelním panelu jednotky pro každý výstup.</t>
  </si>
  <si>
    <t>softwarové rozhraní</t>
  </si>
  <si>
    <t>Web server a Admin Web pages pro nastavení</t>
  </si>
  <si>
    <t>řídící porty</t>
  </si>
  <si>
    <t>Minimálně:  6x Bi-directional serial RS-232/422/485; 8x IR /serial output; 8x General I/O (analog input or digital output); 4x Relay 24 V, 0.5 A</t>
  </si>
  <si>
    <t>audio konektory</t>
  </si>
  <si>
    <t>Min. Line In (3 pin conector); Line Out (3 pin conector)</t>
  </si>
  <si>
    <t>Položka č. 18</t>
  </si>
  <si>
    <t xml:space="preserve">Ovládací panel k řídící jednotce (položka č.17) </t>
  </si>
  <si>
    <t>Stolní ovládací panel s dotykovým displejem o velikosti úhlopříčky 7"</t>
  </si>
  <si>
    <t>minimálně 7“ (16:9)</t>
  </si>
  <si>
    <t>rozlišení displeje</t>
  </si>
  <si>
    <t>min. 1280x800</t>
  </si>
  <si>
    <t>počet barev</t>
  </si>
  <si>
    <t>32 bit (True colour)</t>
  </si>
  <si>
    <t>typ komunikace</t>
  </si>
  <si>
    <t>Ethernet 10/100 Mb</t>
  </si>
  <si>
    <t>RJ 45; servisní USB</t>
  </si>
  <si>
    <t xml:space="preserve">audio  </t>
  </si>
  <si>
    <t>interní mikrofon a reproduktory</t>
  </si>
  <si>
    <t>způsob montáže</t>
  </si>
  <si>
    <t>pevná monáž na katedru</t>
  </si>
  <si>
    <t>napájení</t>
  </si>
  <si>
    <t>přes Ethernet</t>
  </si>
  <si>
    <t>Položka č. 19</t>
  </si>
  <si>
    <t>Licence softwaru řídící aplikace</t>
  </si>
  <si>
    <t xml:space="preserve">Licence softwaru řídícího systému pro mobilní aplikace na všech běžných platformách. </t>
  </si>
  <si>
    <t>Položka č. 20</t>
  </si>
  <si>
    <t>Tablet 8“ s WiFi</t>
  </si>
  <si>
    <t>velikost paměti</t>
  </si>
  <si>
    <t>min. 16GB s možností rozšíření paměťovou kartou</t>
  </si>
  <si>
    <t>paměť RAM</t>
  </si>
  <si>
    <t>min. 2GB</t>
  </si>
  <si>
    <t>display</t>
  </si>
  <si>
    <t>IPS, úhlopříčka 8“, rozlišení min. 1280x800</t>
  </si>
  <si>
    <t>přiojení k internetu</t>
  </si>
  <si>
    <t>WiFi</t>
  </si>
  <si>
    <t>výdrž batrie</t>
  </si>
  <si>
    <t>min. 20 hodin provozu</t>
  </si>
  <si>
    <t>integrovaný stojánek v těle tabletu</t>
  </si>
  <si>
    <t>Položka č. 21</t>
  </si>
  <si>
    <t>Kabel HDMI 4K 4,5m</t>
  </si>
  <si>
    <t>Profesionální HDMI Kabel  4K@60Hz (4:4:4), Deep Color, x.v.Color™, Lip Sync, HDMI Uncompressed Audio Channels, Dolby TrueHD, DTS−HD, CEC.</t>
  </si>
  <si>
    <t>Položka č. 22</t>
  </si>
  <si>
    <t>Kabel HDMI 4K 0,9m</t>
  </si>
  <si>
    <t>Cena za 5 kusů (Kč bez DPH)</t>
  </si>
  <si>
    <t>Položka č. 23</t>
  </si>
  <si>
    <t>Kabel HDMI 4K 1,8m</t>
  </si>
  <si>
    <t>Položka č. 24</t>
  </si>
  <si>
    <t>Kabel HDMI 4K 22,9m Flat</t>
  </si>
  <si>
    <t>Profesionální HDMI FLAT kabel  4K@60Hz (4:4:4), Deep Color, x.v.Color™, Lip Sync, HDMI Uncompressed Audio Channels, Dolby TrueHD, DTS−HD, CEC.</t>
  </si>
  <si>
    <t>Položka č. 25</t>
  </si>
  <si>
    <t>Kabel VGA 1,8m</t>
  </si>
  <si>
    <t>standartní kabel VGA - délka 1,8m</t>
  </si>
  <si>
    <t>Položka č. 26</t>
  </si>
  <si>
    <t xml:space="preserve">Kabel VGA 0,9m </t>
  </si>
  <si>
    <t>standartní kabel VGA - délka 0,9m</t>
  </si>
  <si>
    <t>Položka č. 27</t>
  </si>
  <si>
    <t>Kabely S-video, Video</t>
  </si>
  <si>
    <t xml:space="preserve">Set propojovacích kabelů s-Video Video </t>
  </si>
  <si>
    <t>Položka č. 28</t>
  </si>
  <si>
    <t>Kabely pro symetrické a nesymetrické linkové rozvody</t>
  </si>
  <si>
    <t>Set signálových audio kabelů pro symetrické a nesymetrické linkové rozvody, trasy k subwooferu a zesilovačům, propojovací linková a signálová kabeláž v racku</t>
  </si>
  <si>
    <t>Položka č. 29</t>
  </si>
  <si>
    <t xml:space="preserve">Kabel HDBT LSOH </t>
  </si>
  <si>
    <t>23 AWG U/FTP CAT6A Bulk Cable Optimized for HDBaseT and LAN applications</t>
  </si>
  <si>
    <t>Počet metrů</t>
  </si>
  <si>
    <t>Cena za 1 metr (Kč bez DPH)</t>
  </si>
  <si>
    <t>Cena za 150 metrů (Kč bez DPH)</t>
  </si>
  <si>
    <t>Položka č. 30</t>
  </si>
  <si>
    <t xml:space="preserve">Konektory a drobný el. instalační materiál </t>
  </si>
  <si>
    <t xml:space="preserve">Konektory a drobný el. materiál </t>
  </si>
  <si>
    <t>Položka č. 31</t>
  </si>
  <si>
    <t>Položka č. 32</t>
  </si>
  <si>
    <t>Položka č. 33</t>
  </si>
  <si>
    <t>Položka č. 34</t>
  </si>
  <si>
    <t>Položka č. 35</t>
  </si>
  <si>
    <t>Demontáž stávající techniky</t>
  </si>
  <si>
    <t>Dokumentace skutečného stavu</t>
  </si>
  <si>
    <t>Dokumentace skutečného stavu. Schémata zapojení - obraz, zvuk a řízení</t>
  </si>
  <si>
    <t>Instalace řídícího systému</t>
  </si>
  <si>
    <t xml:space="preserve">Instalace řídícího systému, zapojení řízených komponent do systémů, nastavení konfigurace </t>
  </si>
  <si>
    <t>Práce v silovém rozvaděči</t>
  </si>
  <si>
    <t>Kontrola funkčnosti silové části řízení posluchárny v rozvaděči. Update programů reléových jednotek.</t>
  </si>
  <si>
    <t>Programování řídícího systému</t>
  </si>
  <si>
    <t xml:space="preserve">Programování řídícího systému ovládání AV techniky . Ovládání kompletní AV techniky, osvětlení, zatemnění. Grafika 1 x touch 1 x Tablet. </t>
  </si>
  <si>
    <t>Položka č. 36</t>
  </si>
  <si>
    <t>Instalace AV</t>
  </si>
  <si>
    <t xml:space="preserve">Instalace projektoru, zařízení audio-video v katedře, kabině, technologickém racku a kabelových tras. Zapojení, zprovoznění techniky, nastavení a zaškolení obsluhy.  </t>
  </si>
  <si>
    <t>Cena celkem bez DPH</t>
  </si>
  <si>
    <t>2. Elektrická zařízení budou dodána včetně napájecích kabelů a plní normu ČSN, přívodní kabely, vidlice zásuvky, adaptéry a zdroje jsou součástí dodávky.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</si>
  <si>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</si>
  <si>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</si>
  <si>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>5. Ke všem položkám dodávky, u kterých ČSN vyžaduje periodické revizní kontroly, dodá dodavatel výchozí revizní zprávy</t>
  </si>
  <si>
    <t>6. Ke všem položkám dodávky, především elektrickým zařízením, bude dodán návod a kompletní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</si>
</sst>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/>
      <right/>
      <top style="thin">
        <color indexed="8"/>
      </top>
      <bottom/>
    </border>
    <border>
      <left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8" borderId="0" applyNumberFormat="0" applyBorder="0" applyProtection="0">
      <alignment/>
    </xf>
    <xf numFmtId="0" fontId="12" fillId="8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</cellStyleXfs>
  <cellXfs count="85"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/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21" fillId="0" borderId="0" xfId="0" applyFont="1" applyAlignment="1">
      <alignment horizontal="left"/>
    </xf>
    <xf numFmtId="0" fontId="22" fillId="9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4" fontId="3" fillId="12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4" fontId="23" fillId="12" borderId="3" xfId="0" applyNumberFormat="1" applyFont="1" applyFill="1" applyBorder="1" applyAlignment="1">
      <alignment horizontal="center" vertical="center" wrapText="1"/>
    </xf>
    <xf numFmtId="0" fontId="24" fillId="0" borderId="0" xfId="0" applyFont="1"/>
    <xf numFmtId="4" fontId="15" fillId="12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3" fillId="9" borderId="7" xfId="0" applyFont="1" applyFill="1" applyBorder="1" applyAlignment="1">
      <alignment horizontal="left" vertical="center"/>
    </xf>
    <xf numFmtId="0" fontId="3" fillId="1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5" fillId="1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/>
    <xf numFmtId="0" fontId="19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1" fillId="0" borderId="9" xfId="0" applyFont="1" applyBorder="1" applyAlignment="1">
      <alignment horizontal="left" vertical="top" wrapText="1"/>
    </xf>
    <xf numFmtId="0" fontId="0" fillId="1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0" fillId="14" borderId="3" xfId="0" applyFont="1" applyFill="1" applyBorder="1" applyAlignment="1" applyProtection="1">
      <alignment horizontal="left" vertical="top" wrapText="1"/>
      <protection locked="0"/>
    </xf>
    <xf numFmtId="4" fontId="3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14" borderId="2" xfId="0" applyFont="1" applyFill="1" applyBorder="1" applyAlignment="1" applyProtection="1">
      <alignment horizontal="left" vertical="top" wrapText="1"/>
      <protection locked="0"/>
    </xf>
    <xf numFmtId="0" fontId="18" fillId="14" borderId="3" xfId="0" applyFont="1" applyFill="1" applyBorder="1" applyAlignment="1" applyProtection="1">
      <alignment horizontal="left" vertical="top" wrapText="1"/>
      <protection locked="0"/>
    </xf>
    <xf numFmtId="0" fontId="20" fillId="14" borderId="8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"/>
  <sheetViews>
    <sheetView tabSelected="1" view="pageBreakPreview" zoomScaleSheetLayoutView="100" workbookViewId="0" topLeftCell="A65">
      <selection activeCell="A11" sqref="A11:B11"/>
    </sheetView>
  </sheetViews>
  <sheetFormatPr defaultColWidth="8.57421875" defaultRowHeight="15"/>
  <cols>
    <col min="1" max="1" width="33.00390625" style="1" customWidth="1"/>
    <col min="2" max="2" width="73.140625" style="1" customWidth="1"/>
    <col min="3" max="3" width="38.421875" style="1" customWidth="1"/>
    <col min="4" max="4" width="66.8515625" style="1" customWidth="1"/>
  </cols>
  <sheetData>
    <row r="1" spans="1:4" s="4" customFormat="1" ht="15.75">
      <c r="A1" s="2" t="s">
        <v>0</v>
      </c>
      <c r="B1" s="3" t="s">
        <v>18</v>
      </c>
      <c r="C1" s="2"/>
      <c r="D1" s="3"/>
    </row>
    <row r="2" spans="1:4" ht="15">
      <c r="A2" s="5"/>
      <c r="B2" s="6"/>
      <c r="C2" s="5"/>
      <c r="D2" s="6"/>
    </row>
    <row r="3" spans="1:3" ht="15">
      <c r="A3" s="7" t="s">
        <v>17</v>
      </c>
      <c r="C3" s="7"/>
    </row>
    <row r="4" spans="1:4" s="10" customFormat="1" ht="15.75">
      <c r="A4" s="8"/>
      <c r="B4" s="9"/>
      <c r="C4" s="8"/>
      <c r="D4" s="9"/>
    </row>
    <row r="5" spans="1:4" s="10" customFormat="1" ht="18.75" customHeight="1">
      <c r="A5" s="74" t="s">
        <v>21</v>
      </c>
      <c r="B5" s="45"/>
      <c r="C5" s="8"/>
      <c r="D5" s="9"/>
    </row>
    <row r="6" spans="1:4" s="10" customFormat="1" ht="18" customHeight="1">
      <c r="A6" s="83" t="s">
        <v>20</v>
      </c>
      <c r="B6" s="83"/>
      <c r="C6" s="8"/>
      <c r="D6" s="9"/>
    </row>
    <row r="7" spans="1:4" s="10" customFormat="1" ht="18" customHeight="1">
      <c r="A7" s="84" t="s">
        <v>269</v>
      </c>
      <c r="B7" s="84"/>
      <c r="C7" s="8"/>
      <c r="D7" s="9"/>
    </row>
    <row r="8" spans="1:4" s="10" customFormat="1" ht="18" customHeight="1">
      <c r="A8" s="83" t="s">
        <v>270</v>
      </c>
      <c r="B8" s="83"/>
      <c r="C8" s="8"/>
      <c r="D8" s="9"/>
    </row>
    <row r="9" spans="1:4" s="10" customFormat="1" ht="18" customHeight="1">
      <c r="A9" s="84" t="s">
        <v>271</v>
      </c>
      <c r="B9" s="84"/>
      <c r="C9" s="8"/>
      <c r="D9" s="9"/>
    </row>
    <row r="10" spans="1:4" s="10" customFormat="1" ht="18" customHeight="1">
      <c r="A10" s="83" t="s">
        <v>272</v>
      </c>
      <c r="B10" s="83"/>
      <c r="C10" s="8"/>
      <c r="D10" s="9"/>
    </row>
    <row r="11" spans="1:4" s="10" customFormat="1" ht="18" customHeight="1">
      <c r="A11" s="83" t="s">
        <v>273</v>
      </c>
      <c r="B11" s="83"/>
      <c r="C11" s="8"/>
      <c r="D11" s="9"/>
    </row>
    <row r="12" spans="1:4" s="10" customFormat="1" ht="15.75">
      <c r="A12" s="8"/>
      <c r="B12" s="9"/>
      <c r="C12" s="8"/>
      <c r="D12" s="9"/>
    </row>
    <row r="13" spans="1:4" s="10" customFormat="1" ht="18" customHeight="1">
      <c r="A13" s="50" t="s">
        <v>19</v>
      </c>
      <c r="B13" s="9"/>
      <c r="C13" s="11"/>
      <c r="D13" s="9"/>
    </row>
    <row r="14" spans="1:4" s="10" customFormat="1" ht="12.75">
      <c r="A14" s="12" t="s">
        <v>1</v>
      </c>
      <c r="B14" s="9"/>
      <c r="C14" s="12"/>
      <c r="D14" s="9"/>
    </row>
    <row r="15" spans="1:4" s="14" customFormat="1" ht="12.75">
      <c r="A15" s="12" t="s">
        <v>2</v>
      </c>
      <c r="B15" s="13"/>
      <c r="C15" s="12"/>
      <c r="D15" s="13"/>
    </row>
    <row r="16" spans="1:4" s="14" customFormat="1" ht="12.75">
      <c r="A16" s="12" t="s">
        <v>3</v>
      </c>
      <c r="B16" s="13"/>
      <c r="C16" s="12"/>
      <c r="D16" s="13"/>
    </row>
    <row r="17" spans="1:4" s="14" customFormat="1" ht="12.75">
      <c r="A17" s="12" t="s">
        <v>4</v>
      </c>
      <c r="B17" s="13"/>
      <c r="C17" s="12"/>
      <c r="D17" s="13"/>
    </row>
    <row r="18" spans="1:4" s="14" customFormat="1" ht="12.75">
      <c r="A18" s="12" t="s">
        <v>5</v>
      </c>
      <c r="B18" s="13"/>
      <c r="C18" s="12"/>
      <c r="D18" s="13"/>
    </row>
    <row r="19" spans="1:4" s="14" customFormat="1" ht="12.75">
      <c r="A19" s="12" t="s">
        <v>6</v>
      </c>
      <c r="B19" s="13"/>
      <c r="C19" s="12"/>
      <c r="D19" s="13"/>
    </row>
    <row r="20" spans="1:4" s="14" customFormat="1" ht="12.75">
      <c r="A20" s="12" t="s">
        <v>7</v>
      </c>
      <c r="B20" s="13"/>
      <c r="C20" s="12"/>
      <c r="D20" s="13"/>
    </row>
    <row r="21" spans="1:4" s="17" customFormat="1" ht="15">
      <c r="A21" s="15"/>
      <c r="B21" s="16"/>
      <c r="C21" s="15"/>
      <c r="D21" s="16"/>
    </row>
    <row r="22" spans="1:4" s="17" customFormat="1" ht="15">
      <c r="A22" s="18"/>
      <c r="B22" s="18"/>
      <c r="C22" s="18"/>
      <c r="D22" s="18"/>
    </row>
    <row r="23" spans="1:4" s="14" customFormat="1" ht="15">
      <c r="A23" s="16" t="s">
        <v>16</v>
      </c>
      <c r="B23" s="13"/>
      <c r="C23" s="16"/>
      <c r="D23" s="13"/>
    </row>
    <row r="24" spans="1:4" s="23" customFormat="1" ht="12.75">
      <c r="A24" s="19" t="s">
        <v>22</v>
      </c>
      <c r="B24" s="20" t="s">
        <v>8</v>
      </c>
      <c r="C24" s="21" t="s">
        <v>9</v>
      </c>
      <c r="D24" s="22" t="s">
        <v>10</v>
      </c>
    </row>
    <row r="25" spans="1:4" s="10" customFormat="1" ht="15">
      <c r="A25" s="64" t="s">
        <v>23</v>
      </c>
      <c r="B25" s="46" t="s">
        <v>24</v>
      </c>
      <c r="C25" s="75"/>
      <c r="D25" s="76"/>
    </row>
    <row r="26" spans="1:4" s="10" customFormat="1" ht="15">
      <c r="A26" s="64" t="s">
        <v>25</v>
      </c>
      <c r="B26" s="46" t="s">
        <v>26</v>
      </c>
      <c r="C26" s="75"/>
      <c r="D26" s="76"/>
    </row>
    <row r="27" spans="1:4" s="10" customFormat="1" ht="15">
      <c r="A27" s="64" t="s">
        <v>27</v>
      </c>
      <c r="B27" s="46" t="s">
        <v>28</v>
      </c>
      <c r="C27" s="75"/>
      <c r="D27" s="76"/>
    </row>
    <row r="28" spans="1:4" s="10" customFormat="1" ht="15">
      <c r="A28" s="64" t="s">
        <v>29</v>
      </c>
      <c r="B28" s="46" t="s">
        <v>30</v>
      </c>
      <c r="C28" s="75"/>
      <c r="D28" s="76"/>
    </row>
    <row r="29" spans="1:4" s="10" customFormat="1" ht="36" customHeight="1">
      <c r="A29" s="64" t="s">
        <v>31</v>
      </c>
      <c r="B29" s="46" t="s">
        <v>32</v>
      </c>
      <c r="C29" s="75"/>
      <c r="D29" s="76"/>
    </row>
    <row r="30" spans="1:4" s="10" customFormat="1" ht="15">
      <c r="A30" s="64" t="s">
        <v>33</v>
      </c>
      <c r="B30" s="46" t="s">
        <v>34</v>
      </c>
      <c r="C30" s="75"/>
      <c r="D30" s="76"/>
    </row>
    <row r="31" spans="1:4" s="10" customFormat="1" ht="15">
      <c r="A31" s="64" t="s">
        <v>35</v>
      </c>
      <c r="B31" s="46" t="s">
        <v>36</v>
      </c>
      <c r="C31" s="75"/>
      <c r="D31" s="76"/>
    </row>
    <row r="32" spans="1:4" s="10" customFormat="1" ht="15">
      <c r="A32" s="47" t="s">
        <v>37</v>
      </c>
      <c r="B32" s="48" t="s">
        <v>38</v>
      </c>
      <c r="C32" s="75"/>
      <c r="D32" s="76"/>
    </row>
    <row r="33" spans="1:4" s="10" customFormat="1" ht="45">
      <c r="A33" s="68" t="s">
        <v>39</v>
      </c>
      <c r="B33" s="48" t="s">
        <v>40</v>
      </c>
      <c r="C33" s="75"/>
      <c r="D33" s="76"/>
    </row>
    <row r="34" spans="1:4" s="10" customFormat="1" ht="15">
      <c r="A34" s="68" t="s">
        <v>41</v>
      </c>
      <c r="B34" s="49" t="s">
        <v>44</v>
      </c>
      <c r="C34" s="75"/>
      <c r="D34" s="76"/>
    </row>
    <row r="35" spans="1:4" s="10" customFormat="1" ht="15.75" thickBot="1">
      <c r="A35" s="47" t="s">
        <v>42</v>
      </c>
      <c r="B35" s="48" t="s">
        <v>43</v>
      </c>
      <c r="C35" s="75"/>
      <c r="D35" s="76"/>
    </row>
    <row r="36" spans="1:4" s="10" customFormat="1" ht="13.5" thickTop="1">
      <c r="A36" s="24" t="s">
        <v>11</v>
      </c>
      <c r="B36" s="36">
        <v>1</v>
      </c>
      <c r="C36" s="26" t="s">
        <v>12</v>
      </c>
      <c r="D36" s="77"/>
    </row>
    <row r="37" spans="1:4" s="10" customFormat="1" ht="12.75">
      <c r="A37" s="9"/>
      <c r="B37" s="51"/>
      <c r="C37" s="37" t="s">
        <v>12</v>
      </c>
      <c r="D37" s="28">
        <f>(B36*D36)</f>
        <v>0</v>
      </c>
    </row>
    <row r="38" spans="1:5" s="10" customFormat="1" ht="12.75">
      <c r="A38" s="9"/>
      <c r="B38" s="52"/>
      <c r="C38" s="53"/>
      <c r="D38" s="38"/>
      <c r="E38" s="39"/>
    </row>
    <row r="39" spans="1:5" s="10" customFormat="1" ht="15">
      <c r="A39" s="16" t="s">
        <v>13</v>
      </c>
      <c r="B39" s="54"/>
      <c r="C39" s="55"/>
      <c r="D39" s="38"/>
      <c r="E39" s="39"/>
    </row>
    <row r="40" spans="1:4" s="23" customFormat="1" ht="12.75">
      <c r="A40" s="19" t="s">
        <v>45</v>
      </c>
      <c r="B40" s="40" t="s">
        <v>8</v>
      </c>
      <c r="C40" s="41" t="s">
        <v>9</v>
      </c>
      <c r="D40" s="22" t="s">
        <v>10</v>
      </c>
    </row>
    <row r="41" spans="1:4" s="10" customFormat="1" ht="15">
      <c r="A41" s="64" t="s">
        <v>46</v>
      </c>
      <c r="B41" s="46" t="s">
        <v>47</v>
      </c>
      <c r="C41" s="78"/>
      <c r="D41" s="76"/>
    </row>
    <row r="42" spans="1:4" s="10" customFormat="1" ht="15">
      <c r="A42" s="64" t="s">
        <v>48</v>
      </c>
      <c r="B42" s="46">
        <v>2.3</v>
      </c>
      <c r="C42" s="75"/>
      <c r="D42" s="79"/>
    </row>
    <row r="43" spans="1:4" s="10" customFormat="1" ht="15">
      <c r="A43" s="64" t="s">
        <v>49</v>
      </c>
      <c r="B43" s="46" t="s">
        <v>50</v>
      </c>
      <c r="C43" s="75"/>
      <c r="D43" s="79"/>
    </row>
    <row r="44" spans="1:4" s="10" customFormat="1" ht="15">
      <c r="A44" s="64" t="s">
        <v>51</v>
      </c>
      <c r="B44" s="46" t="s">
        <v>52</v>
      </c>
      <c r="C44" s="75"/>
      <c r="D44" s="79"/>
    </row>
    <row r="45" spans="1:4" s="10" customFormat="1" ht="15.75" thickBot="1">
      <c r="A45" s="64" t="s">
        <v>53</v>
      </c>
      <c r="B45" s="56" t="s">
        <v>54</v>
      </c>
      <c r="C45" s="75"/>
      <c r="D45" s="79"/>
    </row>
    <row r="46" spans="1:4" s="10" customFormat="1" ht="13.5" thickTop="1">
      <c r="A46" s="24" t="s">
        <v>11</v>
      </c>
      <c r="B46" s="25">
        <v>1</v>
      </c>
      <c r="C46" s="26" t="s">
        <v>12</v>
      </c>
      <c r="D46" s="77"/>
    </row>
    <row r="47" spans="1:4" s="32" customFormat="1" ht="12.75">
      <c r="A47" s="29"/>
      <c r="B47" s="30"/>
      <c r="C47" s="27" t="s">
        <v>12</v>
      </c>
      <c r="D47" s="31">
        <f>(B46*D46)</f>
        <v>0</v>
      </c>
    </row>
    <row r="49" ht="15">
      <c r="A49" s="16" t="s">
        <v>14</v>
      </c>
    </row>
    <row r="50" spans="1:4" s="23" customFormat="1" ht="12.75">
      <c r="A50" s="19" t="s">
        <v>55</v>
      </c>
      <c r="B50" s="20" t="s">
        <v>8</v>
      </c>
      <c r="C50" s="21" t="s">
        <v>9</v>
      </c>
      <c r="D50" s="22" t="s">
        <v>10</v>
      </c>
    </row>
    <row r="51" spans="1:4" s="10" customFormat="1" ht="30">
      <c r="A51" s="57" t="s">
        <v>46</v>
      </c>
      <c r="B51" s="56" t="s">
        <v>60</v>
      </c>
      <c r="C51" s="78"/>
      <c r="D51" s="76"/>
    </row>
    <row r="52" spans="1:4" s="10" customFormat="1" ht="15">
      <c r="A52" s="58" t="s">
        <v>56</v>
      </c>
      <c r="B52" s="59" t="s">
        <v>61</v>
      </c>
      <c r="C52" s="80"/>
      <c r="D52" s="76"/>
    </row>
    <row r="53" spans="1:4" s="10" customFormat="1" ht="15">
      <c r="A53" s="58" t="s">
        <v>57</v>
      </c>
      <c r="B53" s="59" t="s">
        <v>62</v>
      </c>
      <c r="C53" s="80"/>
      <c r="D53" s="76"/>
    </row>
    <row r="54" spans="1:4" s="10" customFormat="1" ht="15">
      <c r="A54" s="58" t="s">
        <v>58</v>
      </c>
      <c r="B54" s="59" t="s">
        <v>63</v>
      </c>
      <c r="C54" s="75"/>
      <c r="D54" s="76"/>
    </row>
    <row r="55" spans="1:4" s="10" customFormat="1" ht="15.75" thickBot="1">
      <c r="A55" s="58" t="s">
        <v>59</v>
      </c>
      <c r="B55" s="60" t="s">
        <v>64</v>
      </c>
      <c r="C55" s="75"/>
      <c r="D55" s="76"/>
    </row>
    <row r="56" spans="1:4" s="10" customFormat="1" ht="13.5" thickTop="1">
      <c r="A56" s="24" t="s">
        <v>11</v>
      </c>
      <c r="B56" s="25">
        <v>1</v>
      </c>
      <c r="C56" s="26" t="s">
        <v>12</v>
      </c>
      <c r="D56" s="77"/>
    </row>
    <row r="57" spans="3:4" ht="15">
      <c r="C57" s="27" t="s">
        <v>12</v>
      </c>
      <c r="D57" s="33">
        <f>(B56*D56)</f>
        <v>0</v>
      </c>
    </row>
    <row r="59" ht="15">
      <c r="A59" s="16" t="s">
        <v>65</v>
      </c>
    </row>
    <row r="60" spans="1:4" s="23" customFormat="1" ht="12.75">
      <c r="A60" s="19" t="s">
        <v>66</v>
      </c>
      <c r="B60" s="20" t="s">
        <v>8</v>
      </c>
      <c r="C60" s="21" t="s">
        <v>9</v>
      </c>
      <c r="D60" s="22" t="s">
        <v>10</v>
      </c>
    </row>
    <row r="61" spans="1:4" s="10" customFormat="1" ht="15.75" thickBot="1">
      <c r="A61" s="64" t="s">
        <v>46</v>
      </c>
      <c r="B61" s="46" t="s">
        <v>67</v>
      </c>
      <c r="C61" s="78"/>
      <c r="D61" s="76"/>
    </row>
    <row r="62" spans="1:4" s="10" customFormat="1" ht="13.5" thickTop="1">
      <c r="A62" s="24" t="s">
        <v>11</v>
      </c>
      <c r="B62" s="25">
        <v>1</v>
      </c>
      <c r="C62" s="26" t="s">
        <v>12</v>
      </c>
      <c r="D62" s="77"/>
    </row>
    <row r="63" spans="3:4" ht="15">
      <c r="C63" s="27" t="s">
        <v>12</v>
      </c>
      <c r="D63" s="33">
        <f>(B62*D62)</f>
        <v>0</v>
      </c>
    </row>
    <row r="65" ht="15">
      <c r="A65" s="16" t="s">
        <v>15</v>
      </c>
    </row>
    <row r="66" spans="1:4" s="23" customFormat="1" ht="24" customHeight="1">
      <c r="A66" s="19" t="s">
        <v>68</v>
      </c>
      <c r="B66" s="20" t="s">
        <v>8</v>
      </c>
      <c r="C66" s="21" t="s">
        <v>9</v>
      </c>
      <c r="D66" s="22" t="s">
        <v>10</v>
      </c>
    </row>
    <row r="67" spans="1:4" s="42" customFormat="1" ht="15">
      <c r="A67" s="64" t="s">
        <v>69</v>
      </c>
      <c r="B67" s="46" t="s">
        <v>72</v>
      </c>
      <c r="C67" s="75"/>
      <c r="D67" s="81"/>
    </row>
    <row r="68" spans="1:4" s="42" customFormat="1" ht="15">
      <c r="A68" s="64" t="s">
        <v>70</v>
      </c>
      <c r="B68" s="46" t="s">
        <v>73</v>
      </c>
      <c r="C68" s="75"/>
      <c r="D68" s="81"/>
    </row>
    <row r="69" spans="1:4" s="42" customFormat="1" ht="15">
      <c r="A69" s="64" t="s">
        <v>71</v>
      </c>
      <c r="B69" s="46" t="s">
        <v>74</v>
      </c>
      <c r="C69" s="75"/>
      <c r="D69" s="81"/>
    </row>
    <row r="70" spans="1:4" s="42" customFormat="1" ht="15.75" thickBot="1">
      <c r="A70" s="64" t="s">
        <v>25</v>
      </c>
      <c r="B70" s="46" t="s">
        <v>75</v>
      </c>
      <c r="C70" s="75"/>
      <c r="D70" s="81"/>
    </row>
    <row r="71" spans="1:4" s="10" customFormat="1" ht="13.5" thickTop="1">
      <c r="A71" s="24" t="s">
        <v>11</v>
      </c>
      <c r="B71" s="25">
        <v>1</v>
      </c>
      <c r="C71" s="26" t="s">
        <v>12</v>
      </c>
      <c r="D71" s="77"/>
    </row>
    <row r="72" spans="3:4" ht="15">
      <c r="C72" s="27" t="s">
        <v>12</v>
      </c>
      <c r="D72" s="33">
        <f>(B71*D71)</f>
        <v>0</v>
      </c>
    </row>
    <row r="74" ht="15">
      <c r="A74" s="61" t="s">
        <v>76</v>
      </c>
    </row>
    <row r="75" spans="1:4" s="23" customFormat="1" ht="25.5">
      <c r="A75" s="19" t="s">
        <v>77</v>
      </c>
      <c r="B75" s="20" t="s">
        <v>8</v>
      </c>
      <c r="C75" s="21" t="s">
        <v>9</v>
      </c>
      <c r="D75" s="22" t="s">
        <v>10</v>
      </c>
    </row>
    <row r="76" spans="1:4" s="42" customFormat="1" ht="30">
      <c r="A76" s="64" t="s">
        <v>46</v>
      </c>
      <c r="B76" s="46" t="s">
        <v>78</v>
      </c>
      <c r="C76" s="75"/>
      <c r="D76" s="81"/>
    </row>
    <row r="77" spans="1:4" s="42" customFormat="1" ht="30">
      <c r="A77" s="64" t="s">
        <v>35</v>
      </c>
      <c r="B77" s="46" t="s">
        <v>79</v>
      </c>
      <c r="C77" s="75"/>
      <c r="D77" s="81"/>
    </row>
    <row r="78" spans="1:4" s="42" customFormat="1" ht="15">
      <c r="A78" s="64" t="s">
        <v>37</v>
      </c>
      <c r="B78" s="46" t="s">
        <v>80</v>
      </c>
      <c r="C78" s="75"/>
      <c r="D78" s="81"/>
    </row>
    <row r="79" spans="1:4" s="42" customFormat="1" ht="15">
      <c r="A79" s="64" t="s">
        <v>81</v>
      </c>
      <c r="B79" s="46" t="s">
        <v>82</v>
      </c>
      <c r="C79" s="75"/>
      <c r="D79" s="81"/>
    </row>
    <row r="80" spans="1:4" s="42" customFormat="1" ht="15.75" thickBot="1">
      <c r="A80" s="62" t="s">
        <v>42</v>
      </c>
      <c r="B80" s="63" t="s">
        <v>83</v>
      </c>
      <c r="C80" s="75"/>
      <c r="D80" s="81"/>
    </row>
    <row r="81" spans="1:4" s="10" customFormat="1" ht="13.5" thickTop="1">
      <c r="A81" s="24" t="s">
        <v>11</v>
      </c>
      <c r="B81" s="25">
        <v>1</v>
      </c>
      <c r="C81" s="26" t="s">
        <v>12</v>
      </c>
      <c r="D81" s="77"/>
    </row>
    <row r="82" spans="3:4" ht="15">
      <c r="C82" s="27" t="s">
        <v>12</v>
      </c>
      <c r="D82" s="33">
        <f>(B81*D81)</f>
        <v>0</v>
      </c>
    </row>
    <row r="83" spans="1:4" ht="15">
      <c r="A83" s="43"/>
      <c r="B83" s="43"/>
      <c r="C83" s="34"/>
      <c r="D83" s="35"/>
    </row>
    <row r="84" ht="15">
      <c r="A84" s="61" t="s">
        <v>84</v>
      </c>
    </row>
    <row r="85" spans="1:4" ht="15">
      <c r="A85" s="19" t="s">
        <v>85</v>
      </c>
      <c r="B85" s="20" t="s">
        <v>8</v>
      </c>
      <c r="C85" s="21" t="s">
        <v>9</v>
      </c>
      <c r="D85" s="22" t="s">
        <v>10</v>
      </c>
    </row>
    <row r="86" spans="1:4" ht="15">
      <c r="A86" s="64" t="s">
        <v>35</v>
      </c>
      <c r="B86" s="46" t="s">
        <v>86</v>
      </c>
      <c r="C86" s="75"/>
      <c r="D86" s="81"/>
    </row>
    <row r="87" spans="1:4" ht="15">
      <c r="A87" s="64" t="s">
        <v>87</v>
      </c>
      <c r="B87" s="46" t="s">
        <v>88</v>
      </c>
      <c r="C87" s="75"/>
      <c r="D87" s="81"/>
    </row>
    <row r="88" spans="1:4" ht="30">
      <c r="A88" s="64" t="s">
        <v>89</v>
      </c>
      <c r="B88" s="46" t="s">
        <v>90</v>
      </c>
      <c r="C88" s="75"/>
      <c r="D88" s="81"/>
    </row>
    <row r="89" spans="1:4" ht="30">
      <c r="A89" s="64" t="s">
        <v>81</v>
      </c>
      <c r="B89" s="46" t="s">
        <v>91</v>
      </c>
      <c r="C89" s="75"/>
      <c r="D89" s="81"/>
    </row>
    <row r="90" spans="1:4" ht="15.75" thickBot="1">
      <c r="A90" s="62" t="s">
        <v>42</v>
      </c>
      <c r="B90" s="63" t="s">
        <v>83</v>
      </c>
      <c r="C90" s="75"/>
      <c r="D90" s="81"/>
    </row>
    <row r="91" spans="1:4" ht="15.75" thickTop="1">
      <c r="A91" s="24" t="s">
        <v>11</v>
      </c>
      <c r="B91" s="25">
        <v>2</v>
      </c>
      <c r="C91" s="26" t="s">
        <v>12</v>
      </c>
      <c r="D91" s="77"/>
    </row>
    <row r="92" spans="3:4" ht="15">
      <c r="C92" s="27" t="s">
        <v>102</v>
      </c>
      <c r="D92" s="33">
        <f>(B91*D91)</f>
        <v>0</v>
      </c>
    </row>
    <row r="93" spans="1:4" ht="15">
      <c r="A93" s="43"/>
      <c r="B93" s="43"/>
      <c r="C93" s="34"/>
      <c r="D93" s="35"/>
    </row>
    <row r="94" ht="15">
      <c r="A94" s="61" t="s">
        <v>92</v>
      </c>
    </row>
    <row r="95" spans="1:4" ht="15">
      <c r="A95" s="19" t="s">
        <v>93</v>
      </c>
      <c r="B95" s="20" t="s">
        <v>8</v>
      </c>
      <c r="C95" s="21" t="s">
        <v>9</v>
      </c>
      <c r="D95" s="22" t="s">
        <v>10</v>
      </c>
    </row>
    <row r="96" spans="1:4" ht="15">
      <c r="A96" s="64" t="s">
        <v>46</v>
      </c>
      <c r="B96" s="46" t="s">
        <v>94</v>
      </c>
      <c r="C96" s="75"/>
      <c r="D96" s="81"/>
    </row>
    <row r="97" spans="1:4" ht="15">
      <c r="A97" s="64" t="s">
        <v>35</v>
      </c>
      <c r="B97" s="46" t="s">
        <v>95</v>
      </c>
      <c r="C97" s="75"/>
      <c r="D97" s="81"/>
    </row>
    <row r="98" spans="1:4" ht="15">
      <c r="A98" s="64" t="s">
        <v>87</v>
      </c>
      <c r="B98" s="46" t="s">
        <v>96</v>
      </c>
      <c r="C98" s="75"/>
      <c r="D98" s="81"/>
    </row>
    <row r="99" spans="1:4" ht="15">
      <c r="A99" s="64" t="s">
        <v>97</v>
      </c>
      <c r="B99" s="46" t="s">
        <v>98</v>
      </c>
      <c r="C99" s="75"/>
      <c r="D99" s="81"/>
    </row>
    <row r="100" spans="1:4" ht="15">
      <c r="A100" s="65" t="s">
        <v>81</v>
      </c>
      <c r="B100" s="66" t="s">
        <v>99</v>
      </c>
      <c r="C100" s="75"/>
      <c r="D100" s="81"/>
    </row>
    <row r="101" spans="1:4" ht="15.75" thickBot="1">
      <c r="A101" s="65" t="s">
        <v>42</v>
      </c>
      <c r="B101" s="66" t="s">
        <v>83</v>
      </c>
      <c r="C101" s="75"/>
      <c r="D101" s="81"/>
    </row>
    <row r="102" spans="1:4" ht="15.75" thickTop="1">
      <c r="A102" s="24" t="s">
        <v>11</v>
      </c>
      <c r="B102" s="25">
        <v>1</v>
      </c>
      <c r="C102" s="26" t="s">
        <v>12</v>
      </c>
      <c r="D102" s="77"/>
    </row>
    <row r="103" spans="3:4" ht="15">
      <c r="C103" s="27" t="s">
        <v>12</v>
      </c>
      <c r="D103" s="33">
        <f>(B102*D102)</f>
        <v>0</v>
      </c>
    </row>
    <row r="104" spans="1:4" ht="15">
      <c r="A104" s="43"/>
      <c r="B104" s="43"/>
      <c r="C104" s="34"/>
      <c r="D104" s="35"/>
    </row>
    <row r="105" ht="15">
      <c r="A105" s="61" t="s">
        <v>100</v>
      </c>
    </row>
    <row r="106" spans="1:4" ht="15">
      <c r="A106" s="19" t="s">
        <v>101</v>
      </c>
      <c r="B106" s="20" t="s">
        <v>8</v>
      </c>
      <c r="C106" s="21" t="s">
        <v>9</v>
      </c>
      <c r="D106" s="22" t="s">
        <v>10</v>
      </c>
    </row>
    <row r="107" spans="1:4" ht="15">
      <c r="A107" s="64" t="s">
        <v>46</v>
      </c>
      <c r="B107" s="46" t="s">
        <v>103</v>
      </c>
      <c r="C107" s="75"/>
      <c r="D107" s="81"/>
    </row>
    <row r="108" spans="1:4" ht="15">
      <c r="A108" s="64" t="s">
        <v>35</v>
      </c>
      <c r="B108" s="46" t="s">
        <v>104</v>
      </c>
      <c r="C108" s="75"/>
      <c r="D108" s="81"/>
    </row>
    <row r="109" spans="1:4" ht="15">
      <c r="A109" s="64" t="s">
        <v>37</v>
      </c>
      <c r="B109" s="46" t="s">
        <v>105</v>
      </c>
      <c r="C109" s="75"/>
      <c r="D109" s="81"/>
    </row>
    <row r="110" spans="1:4" ht="15">
      <c r="A110" s="64" t="s">
        <v>106</v>
      </c>
      <c r="B110" s="46" t="s">
        <v>107</v>
      </c>
      <c r="C110" s="75"/>
      <c r="D110" s="81"/>
    </row>
    <row r="111" spans="1:4" ht="15">
      <c r="A111" s="64" t="s">
        <v>108</v>
      </c>
      <c r="B111" s="46" t="s">
        <v>109</v>
      </c>
      <c r="C111" s="75"/>
      <c r="D111" s="81"/>
    </row>
    <row r="112" spans="1:4" ht="15.75" thickBot="1">
      <c r="A112" s="64" t="s">
        <v>110</v>
      </c>
      <c r="B112" s="46" t="s">
        <v>111</v>
      </c>
      <c r="C112" s="75"/>
      <c r="D112" s="81"/>
    </row>
    <row r="113" spans="1:4" ht="15.75" thickTop="1">
      <c r="A113" s="24" t="s">
        <v>11</v>
      </c>
      <c r="B113" s="25">
        <v>1</v>
      </c>
      <c r="C113" s="26" t="s">
        <v>12</v>
      </c>
      <c r="D113" s="77"/>
    </row>
    <row r="114" spans="3:4" ht="15">
      <c r="C114" s="27" t="s">
        <v>12</v>
      </c>
      <c r="D114" s="33">
        <f>(B113*D113)</f>
        <v>0</v>
      </c>
    </row>
    <row r="115" spans="1:4" ht="15">
      <c r="A115" s="43"/>
      <c r="B115" s="43"/>
      <c r="C115" s="34"/>
      <c r="D115" s="35"/>
    </row>
    <row r="116" ht="15">
      <c r="A116" s="61" t="s">
        <v>112</v>
      </c>
    </row>
    <row r="117" spans="1:4" ht="15">
      <c r="A117" s="19" t="s">
        <v>113</v>
      </c>
      <c r="B117" s="20" t="s">
        <v>8</v>
      </c>
      <c r="C117" s="21" t="s">
        <v>9</v>
      </c>
      <c r="D117" s="22" t="s">
        <v>10</v>
      </c>
    </row>
    <row r="118" spans="1:4" ht="15.75" thickBot="1">
      <c r="A118" s="64" t="s">
        <v>46</v>
      </c>
      <c r="B118" s="46" t="s">
        <v>114</v>
      </c>
      <c r="C118" s="75"/>
      <c r="D118" s="81"/>
    </row>
    <row r="119" spans="1:4" ht="15.75" thickTop="1">
      <c r="A119" s="24" t="s">
        <v>11</v>
      </c>
      <c r="B119" s="25">
        <v>1</v>
      </c>
      <c r="C119" s="26" t="s">
        <v>12</v>
      </c>
      <c r="D119" s="77"/>
    </row>
    <row r="120" spans="3:4" ht="15">
      <c r="C120" s="27" t="s">
        <v>12</v>
      </c>
      <c r="D120" s="33">
        <f>(B119*D119)</f>
        <v>0</v>
      </c>
    </row>
    <row r="121" spans="1:4" ht="15">
      <c r="A121" s="43"/>
      <c r="B121" s="43"/>
      <c r="C121" s="34"/>
      <c r="D121" s="35"/>
    </row>
    <row r="122" ht="15">
      <c r="A122" s="61" t="s">
        <v>115</v>
      </c>
    </row>
    <row r="123" spans="1:4" ht="15">
      <c r="A123" s="19" t="s">
        <v>116</v>
      </c>
      <c r="B123" s="20" t="s">
        <v>8</v>
      </c>
      <c r="C123" s="21" t="s">
        <v>9</v>
      </c>
      <c r="D123" s="22" t="s">
        <v>10</v>
      </c>
    </row>
    <row r="124" spans="1:4" ht="75">
      <c r="A124" s="64" t="s">
        <v>46</v>
      </c>
      <c r="B124" s="67" t="s">
        <v>130</v>
      </c>
      <c r="C124" s="75"/>
      <c r="D124" s="81"/>
    </row>
    <row r="125" spans="1:4" ht="30">
      <c r="A125" s="64" t="s">
        <v>117</v>
      </c>
      <c r="B125" s="46" t="s">
        <v>118</v>
      </c>
      <c r="C125" s="75"/>
      <c r="D125" s="81"/>
    </row>
    <row r="126" spans="1:4" ht="15">
      <c r="A126" s="64" t="s">
        <v>119</v>
      </c>
      <c r="B126" s="46" t="s">
        <v>120</v>
      </c>
      <c r="C126" s="75"/>
      <c r="D126" s="81"/>
    </row>
    <row r="127" spans="1:4" ht="15">
      <c r="A127" s="64" t="s">
        <v>121</v>
      </c>
      <c r="B127" s="46" t="s">
        <v>122</v>
      </c>
      <c r="C127" s="75"/>
      <c r="D127" s="81"/>
    </row>
    <row r="128" spans="1:4" ht="15">
      <c r="A128" s="64" t="s">
        <v>123</v>
      </c>
      <c r="B128" s="46" t="s">
        <v>124</v>
      </c>
      <c r="C128" s="75"/>
      <c r="D128" s="81"/>
    </row>
    <row r="129" spans="1:4" ht="15">
      <c r="A129" s="64" t="s">
        <v>125</v>
      </c>
      <c r="B129" s="46" t="s">
        <v>126</v>
      </c>
      <c r="C129" s="75"/>
      <c r="D129" s="81"/>
    </row>
    <row r="130" spans="1:4" ht="15">
      <c r="A130" s="64" t="s">
        <v>89</v>
      </c>
      <c r="B130" s="46" t="s">
        <v>127</v>
      </c>
      <c r="C130" s="75"/>
      <c r="D130" s="81"/>
    </row>
    <row r="131" spans="1:4" ht="15.75" thickBot="1">
      <c r="A131" s="64" t="s">
        <v>128</v>
      </c>
      <c r="B131" s="46" t="s">
        <v>129</v>
      </c>
      <c r="C131" s="75"/>
      <c r="D131" s="81"/>
    </row>
    <row r="132" spans="1:4" ht="15.75" thickTop="1">
      <c r="A132" s="24" t="s">
        <v>11</v>
      </c>
      <c r="B132" s="25">
        <v>1</v>
      </c>
      <c r="C132" s="26" t="s">
        <v>12</v>
      </c>
      <c r="D132" s="77"/>
    </row>
    <row r="133" spans="3:4" ht="15">
      <c r="C133" s="27" t="s">
        <v>12</v>
      </c>
      <c r="D133" s="33">
        <f>(B132*D132)</f>
        <v>0</v>
      </c>
    </row>
    <row r="134" spans="1:4" ht="15">
      <c r="A134" s="43"/>
      <c r="B134" s="43"/>
      <c r="C134" s="34"/>
      <c r="D134" s="35"/>
    </row>
    <row r="135" ht="15">
      <c r="A135" s="61" t="s">
        <v>131</v>
      </c>
    </row>
    <row r="136" spans="1:4" ht="15">
      <c r="A136" s="19" t="s">
        <v>132</v>
      </c>
      <c r="B136" s="20" t="s">
        <v>8</v>
      </c>
      <c r="C136" s="21" t="s">
        <v>9</v>
      </c>
      <c r="D136" s="22" t="s">
        <v>10</v>
      </c>
    </row>
    <row r="137" spans="1:4" ht="15">
      <c r="A137" s="64" t="s">
        <v>46</v>
      </c>
      <c r="B137" s="46" t="s">
        <v>133</v>
      </c>
      <c r="C137" s="75"/>
      <c r="D137" s="81"/>
    </row>
    <row r="138" spans="1:4" ht="15">
      <c r="A138" s="64" t="s">
        <v>134</v>
      </c>
      <c r="B138" s="46" t="s">
        <v>135</v>
      </c>
      <c r="C138" s="75"/>
      <c r="D138" s="81"/>
    </row>
    <row r="139" spans="1:4" ht="15">
      <c r="A139" s="64" t="s">
        <v>123</v>
      </c>
      <c r="B139" s="46" t="s">
        <v>136</v>
      </c>
      <c r="C139" s="75"/>
      <c r="D139" s="81"/>
    </row>
    <row r="140" spans="1:4" ht="15">
      <c r="A140" s="64" t="s">
        <v>137</v>
      </c>
      <c r="B140" s="46" t="s">
        <v>138</v>
      </c>
      <c r="C140" s="75"/>
      <c r="D140" s="81"/>
    </row>
    <row r="141" spans="1:4" ht="15">
      <c r="A141" s="68" t="s">
        <v>41</v>
      </c>
      <c r="B141" s="48" t="s">
        <v>139</v>
      </c>
      <c r="C141" s="75"/>
      <c r="D141" s="81"/>
    </row>
    <row r="142" spans="1:4" ht="15.75" thickBot="1">
      <c r="A142" s="68" t="s">
        <v>42</v>
      </c>
      <c r="B142" s="69" t="s">
        <v>140</v>
      </c>
      <c r="C142" s="75"/>
      <c r="D142" s="81"/>
    </row>
    <row r="143" spans="1:4" ht="16.5" customHeight="1" thickTop="1">
      <c r="A143" s="24" t="s">
        <v>11</v>
      </c>
      <c r="B143" s="25">
        <v>1</v>
      </c>
      <c r="C143" s="26" t="s">
        <v>12</v>
      </c>
      <c r="D143" s="77"/>
    </row>
    <row r="144" spans="3:4" ht="15">
      <c r="C144" s="27" t="s">
        <v>12</v>
      </c>
      <c r="D144" s="33">
        <f>(B143*D143)</f>
        <v>0</v>
      </c>
    </row>
    <row r="145" spans="1:4" ht="15">
      <c r="A145" s="43"/>
      <c r="B145" s="43"/>
      <c r="C145" s="34"/>
      <c r="D145" s="35"/>
    </row>
    <row r="146" ht="15">
      <c r="A146" s="61" t="s">
        <v>141</v>
      </c>
    </row>
    <row r="147" spans="1:4" ht="15">
      <c r="A147" s="19" t="s">
        <v>142</v>
      </c>
      <c r="B147" s="20" t="s">
        <v>8</v>
      </c>
      <c r="C147" s="21" t="s">
        <v>9</v>
      </c>
      <c r="D147" s="22" t="s">
        <v>10</v>
      </c>
    </row>
    <row r="148" spans="1:4" ht="15">
      <c r="A148" s="64" t="s">
        <v>46</v>
      </c>
      <c r="B148" s="46" t="s">
        <v>143</v>
      </c>
      <c r="C148" s="75"/>
      <c r="D148" s="81"/>
    </row>
    <row r="149" spans="1:4" ht="15">
      <c r="A149" s="64" t="s">
        <v>144</v>
      </c>
      <c r="B149" s="46" t="s">
        <v>145</v>
      </c>
      <c r="C149" s="75"/>
      <c r="D149" s="81"/>
    </row>
    <row r="150" spans="1:4" ht="15">
      <c r="A150" s="64" t="s">
        <v>146</v>
      </c>
      <c r="B150" s="46">
        <v>2</v>
      </c>
      <c r="C150" s="75"/>
      <c r="D150" s="81"/>
    </row>
    <row r="151" spans="1:4" ht="15.75" thickBot="1">
      <c r="A151" s="64" t="s">
        <v>108</v>
      </c>
      <c r="B151" s="46" t="s">
        <v>147</v>
      </c>
      <c r="C151" s="75"/>
      <c r="D151" s="81"/>
    </row>
    <row r="152" spans="1:4" ht="15.75" thickTop="1">
      <c r="A152" s="24" t="s">
        <v>11</v>
      </c>
      <c r="B152" s="25">
        <v>3</v>
      </c>
      <c r="C152" s="26" t="s">
        <v>12</v>
      </c>
      <c r="D152" s="77"/>
    </row>
    <row r="153" spans="3:4" ht="15">
      <c r="C153" s="27" t="s">
        <v>148</v>
      </c>
      <c r="D153" s="33">
        <f>(B152*D152)</f>
        <v>0</v>
      </c>
    </row>
    <row r="154" spans="1:4" ht="15">
      <c r="A154" s="43"/>
      <c r="B154" s="43"/>
      <c r="C154" s="34"/>
      <c r="D154" s="35"/>
    </row>
    <row r="155" ht="15">
      <c r="A155" s="61" t="s">
        <v>149</v>
      </c>
    </row>
    <row r="156" spans="1:4" ht="25.5">
      <c r="A156" s="19" t="s">
        <v>150</v>
      </c>
      <c r="B156" s="20" t="s">
        <v>8</v>
      </c>
      <c r="C156" s="21" t="s">
        <v>9</v>
      </c>
      <c r="D156" s="22" t="s">
        <v>10</v>
      </c>
    </row>
    <row r="157" spans="1:4" ht="30">
      <c r="A157" s="64" t="s">
        <v>46</v>
      </c>
      <c r="B157" s="46" t="s">
        <v>151</v>
      </c>
      <c r="C157" s="75"/>
      <c r="D157" s="81"/>
    </row>
    <row r="158" spans="1:4" ht="15">
      <c r="A158" s="64" t="s">
        <v>35</v>
      </c>
      <c r="B158" s="46" t="s">
        <v>152</v>
      </c>
      <c r="C158" s="75"/>
      <c r="D158" s="81"/>
    </row>
    <row r="159" spans="1:4" ht="15">
      <c r="A159" s="64" t="s">
        <v>37</v>
      </c>
      <c r="B159" s="46" t="s">
        <v>153</v>
      </c>
      <c r="C159" s="75"/>
      <c r="D159" s="81"/>
    </row>
    <row r="160" spans="1:4" ht="15">
      <c r="A160" s="64" t="s">
        <v>154</v>
      </c>
      <c r="B160" s="46" t="s">
        <v>155</v>
      </c>
      <c r="C160" s="75"/>
      <c r="D160" s="81"/>
    </row>
    <row r="161" spans="1:4" ht="30">
      <c r="A161" s="64" t="s">
        <v>156</v>
      </c>
      <c r="B161" s="46" t="s">
        <v>157</v>
      </c>
      <c r="C161" s="75"/>
      <c r="D161" s="81"/>
    </row>
    <row r="162" spans="1:4" ht="15.75" thickBot="1">
      <c r="A162" s="65" t="s">
        <v>42</v>
      </c>
      <c r="B162" s="66" t="s">
        <v>83</v>
      </c>
      <c r="C162" s="75"/>
      <c r="D162" s="81"/>
    </row>
    <row r="163" spans="1:4" ht="15.75" thickTop="1">
      <c r="A163" s="24" t="s">
        <v>11</v>
      </c>
      <c r="B163" s="25">
        <v>1</v>
      </c>
      <c r="C163" s="26" t="s">
        <v>12</v>
      </c>
      <c r="D163" s="77"/>
    </row>
    <row r="164" spans="3:4" ht="15">
      <c r="C164" s="27" t="s">
        <v>12</v>
      </c>
      <c r="D164" s="33">
        <f>(B163*D163)</f>
        <v>0</v>
      </c>
    </row>
    <row r="165" spans="1:4" ht="15">
      <c r="A165" s="43"/>
      <c r="B165" s="43"/>
      <c r="C165" s="34"/>
      <c r="D165" s="35"/>
    </row>
    <row r="166" ht="15">
      <c r="A166" s="61" t="s">
        <v>158</v>
      </c>
    </row>
    <row r="167" spans="1:4" ht="15">
      <c r="A167" s="19" t="s">
        <v>159</v>
      </c>
      <c r="B167" s="20" t="s">
        <v>8</v>
      </c>
      <c r="C167" s="21" t="s">
        <v>9</v>
      </c>
      <c r="D167" s="22" t="s">
        <v>10</v>
      </c>
    </row>
    <row r="168" spans="1:26" ht="13.5" customHeight="1">
      <c r="A168" s="64" t="s">
        <v>46</v>
      </c>
      <c r="B168" s="46" t="s">
        <v>160</v>
      </c>
      <c r="C168" s="75"/>
      <c r="D168" s="81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3.5" customHeight="1">
      <c r="A169" s="64" t="s">
        <v>71</v>
      </c>
      <c r="B169" s="46" t="s">
        <v>120</v>
      </c>
      <c r="C169" s="75"/>
      <c r="D169" s="81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3.5" customHeight="1">
      <c r="A170" s="64" t="s">
        <v>87</v>
      </c>
      <c r="B170" s="46" t="s">
        <v>161</v>
      </c>
      <c r="C170" s="75"/>
      <c r="D170" s="81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33.75" customHeight="1">
      <c r="A171" s="64" t="s">
        <v>162</v>
      </c>
      <c r="B171" s="46" t="s">
        <v>163</v>
      </c>
      <c r="C171" s="75"/>
      <c r="D171" s="81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4" ht="15.75" thickBot="1">
      <c r="A172" s="62" t="s">
        <v>42</v>
      </c>
      <c r="B172" s="63" t="s">
        <v>83</v>
      </c>
      <c r="C172" s="75"/>
      <c r="D172" s="81"/>
    </row>
    <row r="173" spans="1:4" ht="15.75" thickTop="1">
      <c r="A173" s="24" t="s">
        <v>11</v>
      </c>
      <c r="B173" s="25">
        <v>2</v>
      </c>
      <c r="C173" s="26" t="s">
        <v>12</v>
      </c>
      <c r="D173" s="77"/>
    </row>
    <row r="174" spans="3:4" ht="15">
      <c r="C174" s="27" t="s">
        <v>102</v>
      </c>
      <c r="D174" s="33">
        <f>(B173*D173)</f>
        <v>0</v>
      </c>
    </row>
    <row r="175" spans="1:4" ht="15">
      <c r="A175" s="43"/>
      <c r="B175" s="43"/>
      <c r="C175" s="34"/>
      <c r="D175" s="35"/>
    </row>
    <row r="176" ht="15">
      <c r="A176" s="61" t="s">
        <v>164</v>
      </c>
    </row>
    <row r="177" spans="1:4" ht="25.5">
      <c r="A177" s="19" t="s">
        <v>165</v>
      </c>
      <c r="B177" s="20" t="s">
        <v>8</v>
      </c>
      <c r="C177" s="21" t="s">
        <v>9</v>
      </c>
      <c r="D177" s="22" t="s">
        <v>10</v>
      </c>
    </row>
    <row r="178" spans="1:4" ht="15">
      <c r="A178" s="64" t="s">
        <v>46</v>
      </c>
      <c r="B178" s="46" t="s">
        <v>166</v>
      </c>
      <c r="C178" s="75"/>
      <c r="D178" s="81"/>
    </row>
    <row r="179" spans="1:4" ht="15">
      <c r="A179" s="64" t="s">
        <v>167</v>
      </c>
      <c r="B179" s="46" t="s">
        <v>168</v>
      </c>
      <c r="C179" s="75"/>
      <c r="D179" s="81"/>
    </row>
    <row r="180" spans="1:4" ht="15">
      <c r="A180" s="64" t="s">
        <v>108</v>
      </c>
      <c r="B180" s="46" t="s">
        <v>169</v>
      </c>
      <c r="C180" s="75"/>
      <c r="D180" s="81"/>
    </row>
    <row r="181" spans="1:4" ht="15">
      <c r="A181" s="64" t="s">
        <v>170</v>
      </c>
      <c r="B181" s="46" t="s">
        <v>171</v>
      </c>
      <c r="C181" s="75"/>
      <c r="D181" s="81"/>
    </row>
    <row r="182" spans="1:4" ht="15">
      <c r="A182" s="64" t="s">
        <v>172</v>
      </c>
      <c r="B182" s="46" t="s">
        <v>173</v>
      </c>
      <c r="C182" s="75"/>
      <c r="D182" s="81"/>
    </row>
    <row r="183" spans="1:4" ht="15">
      <c r="A183" s="64" t="s">
        <v>174</v>
      </c>
      <c r="B183" s="46" t="s">
        <v>175</v>
      </c>
      <c r="C183" s="75"/>
      <c r="D183" s="81"/>
    </row>
    <row r="184" spans="1:4" ht="30.75" thickBot="1">
      <c r="A184" s="68" t="s">
        <v>41</v>
      </c>
      <c r="B184" s="48" t="s">
        <v>176</v>
      </c>
      <c r="C184" s="75"/>
      <c r="D184" s="81"/>
    </row>
    <row r="185" spans="1:4" ht="15.75" thickTop="1">
      <c r="A185" s="24" t="s">
        <v>11</v>
      </c>
      <c r="B185" s="25">
        <v>1</v>
      </c>
      <c r="C185" s="26" t="s">
        <v>12</v>
      </c>
      <c r="D185" s="77"/>
    </row>
    <row r="186" spans="3:4" ht="15">
      <c r="C186" s="27" t="s">
        <v>12</v>
      </c>
      <c r="D186" s="33">
        <f>(B185*D185)</f>
        <v>0</v>
      </c>
    </row>
    <row r="187" spans="1:4" ht="15">
      <c r="A187" s="43"/>
      <c r="B187" s="43"/>
      <c r="C187" s="34"/>
      <c r="D187" s="35"/>
    </row>
    <row r="188" ht="15">
      <c r="A188" s="61" t="s">
        <v>177</v>
      </c>
    </row>
    <row r="189" spans="1:4" ht="15">
      <c r="A189" s="19" t="s">
        <v>178</v>
      </c>
      <c r="B189" s="20" t="s">
        <v>8</v>
      </c>
      <c r="C189" s="21" t="s">
        <v>9</v>
      </c>
      <c r="D189" s="22" t="s">
        <v>10</v>
      </c>
    </row>
    <row r="190" spans="1:4" ht="45">
      <c r="A190" s="64" t="s">
        <v>46</v>
      </c>
      <c r="B190" s="71" t="s">
        <v>179</v>
      </c>
      <c r="C190" s="75"/>
      <c r="D190" s="81"/>
    </row>
    <row r="191" spans="1:4" ht="15">
      <c r="A191" s="64" t="s">
        <v>180</v>
      </c>
      <c r="B191" s="46" t="s">
        <v>181</v>
      </c>
      <c r="C191" s="75"/>
      <c r="D191" s="81"/>
    </row>
    <row r="192" spans="1:4" ht="30">
      <c r="A192" s="64" t="s">
        <v>182</v>
      </c>
      <c r="B192" s="46" t="s">
        <v>183</v>
      </c>
      <c r="C192" s="75"/>
      <c r="D192" s="81"/>
    </row>
    <row r="193" spans="1:4" ht="15.75" thickBot="1">
      <c r="A193" s="64" t="s">
        <v>184</v>
      </c>
      <c r="B193" s="46" t="s">
        <v>185</v>
      </c>
      <c r="C193" s="75"/>
      <c r="D193" s="81"/>
    </row>
    <row r="194" spans="1:4" ht="15.75" thickTop="1">
      <c r="A194" s="24" t="s">
        <v>11</v>
      </c>
      <c r="B194" s="25">
        <v>1</v>
      </c>
      <c r="C194" s="26" t="s">
        <v>12</v>
      </c>
      <c r="D194" s="77"/>
    </row>
    <row r="195" spans="3:4" ht="15">
      <c r="C195" s="27" t="s">
        <v>12</v>
      </c>
      <c r="D195" s="33">
        <f>(B194*D194)</f>
        <v>0</v>
      </c>
    </row>
    <row r="196" spans="1:4" ht="15">
      <c r="A196" s="43"/>
      <c r="B196" s="43"/>
      <c r="C196" s="34"/>
      <c r="D196" s="35"/>
    </row>
    <row r="197" ht="15">
      <c r="A197" s="61" t="s">
        <v>186</v>
      </c>
    </row>
    <row r="198" spans="1:4" ht="25.5">
      <c r="A198" s="19" t="s">
        <v>187</v>
      </c>
      <c r="B198" s="20" t="s">
        <v>8</v>
      </c>
      <c r="C198" s="21" t="s">
        <v>9</v>
      </c>
      <c r="D198" s="22" t="s">
        <v>10</v>
      </c>
    </row>
    <row r="199" spans="1:4" ht="29.25" customHeight="1">
      <c r="A199" s="64" t="s">
        <v>46</v>
      </c>
      <c r="B199" s="46" t="s">
        <v>188</v>
      </c>
      <c r="C199" s="75"/>
      <c r="D199" s="81"/>
    </row>
    <row r="200" spans="1:4" ht="29.25" customHeight="1">
      <c r="A200" s="64" t="s">
        <v>70</v>
      </c>
      <c r="B200" s="46" t="s">
        <v>189</v>
      </c>
      <c r="C200" s="75"/>
      <c r="D200" s="81"/>
    </row>
    <row r="201" spans="1:4" ht="29.25" customHeight="1">
      <c r="A201" s="64" t="s">
        <v>190</v>
      </c>
      <c r="B201" s="46" t="s">
        <v>191</v>
      </c>
      <c r="C201" s="75"/>
      <c r="D201" s="81"/>
    </row>
    <row r="202" spans="1:4" ht="29.25" customHeight="1">
      <c r="A202" s="64" t="s">
        <v>192</v>
      </c>
      <c r="B202" s="46" t="s">
        <v>193</v>
      </c>
      <c r="C202" s="75"/>
      <c r="D202" s="81"/>
    </row>
    <row r="203" spans="1:4" ht="29.25" customHeight="1">
      <c r="A203" s="68" t="s">
        <v>194</v>
      </c>
      <c r="B203" s="48" t="s">
        <v>195</v>
      </c>
      <c r="C203" s="75"/>
      <c r="D203" s="81"/>
    </row>
    <row r="204" spans="1:4" ht="29.25" customHeight="1">
      <c r="A204" s="68" t="s">
        <v>134</v>
      </c>
      <c r="B204" s="48" t="s">
        <v>196</v>
      </c>
      <c r="C204" s="75"/>
      <c r="D204" s="81"/>
    </row>
    <row r="205" spans="1:4" ht="15">
      <c r="A205" s="68" t="s">
        <v>197</v>
      </c>
      <c r="B205" s="48" t="s">
        <v>198</v>
      </c>
      <c r="C205" s="75"/>
      <c r="D205" s="81"/>
    </row>
    <row r="206" spans="1:4" ht="15">
      <c r="A206" s="68" t="s">
        <v>199</v>
      </c>
      <c r="B206" s="48" t="s">
        <v>200</v>
      </c>
      <c r="C206" s="75"/>
      <c r="D206" s="81"/>
    </row>
    <row r="207" spans="1:4" ht="15.75" thickBot="1">
      <c r="A207" s="68" t="s">
        <v>201</v>
      </c>
      <c r="B207" s="48" t="s">
        <v>202</v>
      </c>
      <c r="C207" s="75"/>
      <c r="D207" s="81"/>
    </row>
    <row r="208" spans="1:4" ht="15.75" thickTop="1">
      <c r="A208" s="24" t="s">
        <v>11</v>
      </c>
      <c r="B208" s="25">
        <v>1</v>
      </c>
      <c r="C208" s="26" t="s">
        <v>12</v>
      </c>
      <c r="D208" s="77"/>
    </row>
    <row r="209" spans="3:4" ht="15">
      <c r="C209" s="27" t="s">
        <v>12</v>
      </c>
      <c r="D209" s="33">
        <f>(B208*D208)</f>
        <v>0</v>
      </c>
    </row>
    <row r="210" spans="1:4" ht="15">
      <c r="A210" s="43"/>
      <c r="B210" s="43"/>
      <c r="C210" s="34"/>
      <c r="D210" s="35"/>
    </row>
    <row r="211" ht="15">
      <c r="A211" s="61" t="s">
        <v>203</v>
      </c>
    </row>
    <row r="212" spans="1:4" ht="15">
      <c r="A212" s="19" t="s">
        <v>204</v>
      </c>
      <c r="B212" s="20" t="s">
        <v>8</v>
      </c>
      <c r="C212" s="21" t="s">
        <v>9</v>
      </c>
      <c r="D212" s="22" t="s">
        <v>10</v>
      </c>
    </row>
    <row r="213" spans="1:4" ht="30.75" thickBot="1">
      <c r="A213" s="65" t="s">
        <v>46</v>
      </c>
      <c r="B213" s="66" t="s">
        <v>205</v>
      </c>
      <c r="C213" s="75"/>
      <c r="D213" s="81"/>
    </row>
    <row r="214" spans="1:4" ht="15.75" thickTop="1">
      <c r="A214" s="24" t="s">
        <v>11</v>
      </c>
      <c r="B214" s="25">
        <v>1</v>
      </c>
      <c r="C214" s="26" t="s">
        <v>12</v>
      </c>
      <c r="D214" s="77"/>
    </row>
    <row r="215" spans="3:4" ht="15">
      <c r="C215" s="27" t="s">
        <v>12</v>
      </c>
      <c r="D215" s="33">
        <f>(B214*D214)</f>
        <v>0</v>
      </c>
    </row>
    <row r="216" spans="1:4" ht="15">
      <c r="A216" s="43"/>
      <c r="B216" s="43"/>
      <c r="C216" s="34"/>
      <c r="D216" s="35"/>
    </row>
    <row r="217" ht="15">
      <c r="A217" s="61" t="s">
        <v>206</v>
      </c>
    </row>
    <row r="218" spans="1:4" ht="15">
      <c r="A218" s="19" t="s">
        <v>207</v>
      </c>
      <c r="B218" s="20" t="s">
        <v>8</v>
      </c>
      <c r="C218" s="21" t="s">
        <v>9</v>
      </c>
      <c r="D218" s="22" t="s">
        <v>10</v>
      </c>
    </row>
    <row r="219" spans="1:4" ht="15">
      <c r="A219" s="64" t="s">
        <v>208</v>
      </c>
      <c r="B219" s="46" t="s">
        <v>209</v>
      </c>
      <c r="C219" s="75"/>
      <c r="D219" s="81"/>
    </row>
    <row r="220" spans="1:4" ht="15">
      <c r="A220" s="64" t="s">
        <v>210</v>
      </c>
      <c r="B220" s="46" t="s">
        <v>211</v>
      </c>
      <c r="C220" s="75"/>
      <c r="D220" s="81"/>
    </row>
    <row r="221" spans="1:4" ht="15">
      <c r="A221" s="64" t="s">
        <v>212</v>
      </c>
      <c r="B221" s="46" t="s">
        <v>213</v>
      </c>
      <c r="C221" s="75"/>
      <c r="D221" s="81"/>
    </row>
    <row r="222" spans="1:4" ht="15">
      <c r="A222" s="64" t="s">
        <v>214</v>
      </c>
      <c r="B222" s="46" t="s">
        <v>215</v>
      </c>
      <c r="C222" s="75"/>
      <c r="D222" s="81"/>
    </row>
    <row r="223" spans="1:4" ht="15">
      <c r="A223" s="68" t="s">
        <v>216</v>
      </c>
      <c r="B223" s="48" t="s">
        <v>217</v>
      </c>
      <c r="C223" s="75"/>
      <c r="D223" s="81"/>
    </row>
    <row r="224" spans="1:4" ht="15.75" thickBot="1">
      <c r="A224" s="68" t="s">
        <v>41</v>
      </c>
      <c r="B224" s="48" t="s">
        <v>218</v>
      </c>
      <c r="C224" s="75"/>
      <c r="D224" s="81"/>
    </row>
    <row r="225" spans="1:4" ht="15.75" thickTop="1">
      <c r="A225" s="24" t="s">
        <v>11</v>
      </c>
      <c r="B225" s="25">
        <v>1</v>
      </c>
      <c r="C225" s="82" t="s">
        <v>12</v>
      </c>
      <c r="D225" s="77"/>
    </row>
    <row r="226" spans="3:4" ht="15">
      <c r="C226" s="27" t="s">
        <v>12</v>
      </c>
      <c r="D226" s="33">
        <f>(B225*D225)</f>
        <v>0</v>
      </c>
    </row>
    <row r="227" spans="1:4" ht="15">
      <c r="A227" s="43"/>
      <c r="B227" s="43"/>
      <c r="C227" s="34"/>
      <c r="D227" s="35"/>
    </row>
    <row r="228" ht="15">
      <c r="A228" s="61" t="s">
        <v>219</v>
      </c>
    </row>
    <row r="229" spans="1:4" ht="15">
      <c r="A229" s="19" t="s">
        <v>220</v>
      </c>
      <c r="B229" s="20" t="s">
        <v>8</v>
      </c>
      <c r="C229" s="21" t="s">
        <v>9</v>
      </c>
      <c r="D229" s="22" t="s">
        <v>10</v>
      </c>
    </row>
    <row r="230" spans="1:4" ht="30.75" thickBot="1">
      <c r="A230" s="64" t="s">
        <v>46</v>
      </c>
      <c r="B230" s="46" t="s">
        <v>221</v>
      </c>
      <c r="C230" s="75"/>
      <c r="D230" s="81"/>
    </row>
    <row r="231" spans="1:4" ht="15.75" thickTop="1">
      <c r="A231" s="24" t="s">
        <v>11</v>
      </c>
      <c r="B231" s="25">
        <v>2</v>
      </c>
      <c r="C231" s="26" t="s">
        <v>12</v>
      </c>
      <c r="D231" s="77"/>
    </row>
    <row r="232" spans="3:4" ht="15">
      <c r="C232" s="27" t="s">
        <v>102</v>
      </c>
      <c r="D232" s="33">
        <f>(B231*D231)</f>
        <v>0</v>
      </c>
    </row>
    <row r="233" spans="1:4" ht="15">
      <c r="A233" s="43"/>
      <c r="B233" s="43"/>
      <c r="C233" s="34"/>
      <c r="D233" s="35"/>
    </row>
    <row r="234" ht="15">
      <c r="A234" s="61" t="s">
        <v>222</v>
      </c>
    </row>
    <row r="235" spans="1:4" ht="15">
      <c r="A235" s="19" t="s">
        <v>223</v>
      </c>
      <c r="B235" s="20" t="s">
        <v>8</v>
      </c>
      <c r="C235" s="21" t="s">
        <v>9</v>
      </c>
      <c r="D235" s="22" t="s">
        <v>10</v>
      </c>
    </row>
    <row r="236" spans="1:4" ht="30.75" thickBot="1">
      <c r="A236" s="64" t="s">
        <v>46</v>
      </c>
      <c r="B236" s="46" t="s">
        <v>221</v>
      </c>
      <c r="C236" s="75"/>
      <c r="D236" s="81"/>
    </row>
    <row r="237" spans="1:4" ht="15.75" thickTop="1">
      <c r="A237" s="24" t="s">
        <v>11</v>
      </c>
      <c r="B237" s="25">
        <v>5</v>
      </c>
      <c r="C237" s="26" t="s">
        <v>12</v>
      </c>
      <c r="D237" s="77"/>
    </row>
    <row r="238" spans="3:4" ht="15">
      <c r="C238" s="27" t="s">
        <v>224</v>
      </c>
      <c r="D238" s="33">
        <f>(B237*D237)</f>
        <v>0</v>
      </c>
    </row>
    <row r="239" spans="1:4" ht="15">
      <c r="A239" s="43"/>
      <c r="B239" s="43"/>
      <c r="C239" s="34"/>
      <c r="D239" s="35"/>
    </row>
    <row r="240" ht="15">
      <c r="A240" s="61" t="s">
        <v>225</v>
      </c>
    </row>
    <row r="241" spans="1:4" ht="15">
      <c r="A241" s="19" t="s">
        <v>226</v>
      </c>
      <c r="B241" s="20" t="s">
        <v>8</v>
      </c>
      <c r="C241" s="21" t="s">
        <v>9</v>
      </c>
      <c r="D241" s="22" t="s">
        <v>10</v>
      </c>
    </row>
    <row r="242" spans="1:4" ht="30.75" thickBot="1">
      <c r="A242" s="64" t="s">
        <v>46</v>
      </c>
      <c r="B242" s="46" t="s">
        <v>221</v>
      </c>
      <c r="C242" s="75"/>
      <c r="D242" s="81"/>
    </row>
    <row r="243" spans="1:4" ht="15.75" thickTop="1">
      <c r="A243" s="24" t="s">
        <v>11</v>
      </c>
      <c r="B243" s="25">
        <v>3</v>
      </c>
      <c r="C243" s="26" t="s">
        <v>12</v>
      </c>
      <c r="D243" s="77"/>
    </row>
    <row r="244" spans="3:4" ht="15">
      <c r="C244" s="27" t="s">
        <v>148</v>
      </c>
      <c r="D244" s="33">
        <f>(B243*D243)</f>
        <v>0</v>
      </c>
    </row>
    <row r="245" spans="1:4" ht="15">
      <c r="A245" s="43"/>
      <c r="B245" s="43"/>
      <c r="C245" s="34"/>
      <c r="D245" s="35"/>
    </row>
    <row r="246" ht="15">
      <c r="A246" s="61" t="s">
        <v>227</v>
      </c>
    </row>
    <row r="247" spans="1:4" ht="15">
      <c r="A247" s="19" t="s">
        <v>228</v>
      </c>
      <c r="B247" s="20" t="s">
        <v>8</v>
      </c>
      <c r="C247" s="21" t="s">
        <v>9</v>
      </c>
      <c r="D247" s="22" t="s">
        <v>10</v>
      </c>
    </row>
    <row r="248" spans="1:4" ht="30.75" thickBot="1">
      <c r="A248" s="64" t="s">
        <v>46</v>
      </c>
      <c r="B248" s="46" t="s">
        <v>229</v>
      </c>
      <c r="C248" s="75"/>
      <c r="D248" s="81"/>
    </row>
    <row r="249" spans="1:4" ht="15.75" thickTop="1">
      <c r="A249" s="24" t="s">
        <v>11</v>
      </c>
      <c r="B249" s="25">
        <v>1</v>
      </c>
      <c r="C249" s="26" t="s">
        <v>12</v>
      </c>
      <c r="D249" s="77"/>
    </row>
    <row r="250" spans="3:4" ht="15">
      <c r="C250" s="27" t="s">
        <v>12</v>
      </c>
      <c r="D250" s="33">
        <f>(B249*D249)</f>
        <v>0</v>
      </c>
    </row>
    <row r="251" spans="1:4" ht="15">
      <c r="A251" s="43"/>
      <c r="B251" s="43"/>
      <c r="C251" s="34"/>
      <c r="D251" s="35"/>
    </row>
    <row r="252" ht="15">
      <c r="A252" s="61" t="s">
        <v>230</v>
      </c>
    </row>
    <row r="253" spans="1:4" ht="15">
      <c r="A253" s="19" t="s">
        <v>231</v>
      </c>
      <c r="B253" s="20" t="s">
        <v>8</v>
      </c>
      <c r="C253" s="21" t="s">
        <v>9</v>
      </c>
      <c r="D253" s="22" t="s">
        <v>10</v>
      </c>
    </row>
    <row r="254" spans="1:4" ht="15.75" thickBot="1">
      <c r="A254" s="64" t="s">
        <v>46</v>
      </c>
      <c r="B254" s="46" t="s">
        <v>232</v>
      </c>
      <c r="C254" s="75"/>
      <c r="D254" s="81"/>
    </row>
    <row r="255" spans="1:4" ht="15.75" thickTop="1">
      <c r="A255" s="24" t="s">
        <v>11</v>
      </c>
      <c r="B255" s="25">
        <v>1</v>
      </c>
      <c r="C255" s="26" t="s">
        <v>12</v>
      </c>
      <c r="D255" s="77"/>
    </row>
    <row r="256" spans="3:4" ht="15">
      <c r="C256" s="27" t="s">
        <v>12</v>
      </c>
      <c r="D256" s="33">
        <f>(B255*D255)</f>
        <v>0</v>
      </c>
    </row>
    <row r="257" spans="1:4" ht="15">
      <c r="A257" s="43"/>
      <c r="B257" s="43"/>
      <c r="C257" s="34"/>
      <c r="D257" s="35"/>
    </row>
    <row r="258" ht="15">
      <c r="A258" s="61" t="s">
        <v>233</v>
      </c>
    </row>
    <row r="259" spans="1:4" ht="15">
      <c r="A259" s="19" t="s">
        <v>234</v>
      </c>
      <c r="B259" s="20" t="s">
        <v>8</v>
      </c>
      <c r="C259" s="21" t="s">
        <v>9</v>
      </c>
      <c r="D259" s="22" t="s">
        <v>10</v>
      </c>
    </row>
    <row r="260" spans="1:4" ht="15.75" thickBot="1">
      <c r="A260" s="64" t="s">
        <v>46</v>
      </c>
      <c r="B260" s="46" t="s">
        <v>235</v>
      </c>
      <c r="C260" s="75"/>
      <c r="D260" s="81"/>
    </row>
    <row r="261" spans="1:4" ht="15.75" thickTop="1">
      <c r="A261" s="24" t="s">
        <v>11</v>
      </c>
      <c r="B261" s="25">
        <v>3</v>
      </c>
      <c r="C261" s="26" t="s">
        <v>12</v>
      </c>
      <c r="D261" s="77"/>
    </row>
    <row r="262" spans="3:4" ht="15">
      <c r="C262" s="27" t="s">
        <v>148</v>
      </c>
      <c r="D262" s="33">
        <f>(B261*D261)</f>
        <v>0</v>
      </c>
    </row>
    <row r="263" spans="1:4" ht="15">
      <c r="A263" s="43"/>
      <c r="B263" s="43"/>
      <c r="C263" s="34"/>
      <c r="D263" s="35"/>
    </row>
    <row r="264" ht="15">
      <c r="A264" s="61" t="s">
        <v>236</v>
      </c>
    </row>
    <row r="265" spans="1:4" ht="15">
      <c r="A265" s="72" t="s">
        <v>237</v>
      </c>
      <c r="B265" s="20" t="s">
        <v>8</v>
      </c>
      <c r="C265" s="21" t="s">
        <v>9</v>
      </c>
      <c r="D265" s="22" t="s">
        <v>10</v>
      </c>
    </row>
    <row r="266" spans="1:4" ht="15.75" thickBot="1">
      <c r="A266" s="64" t="s">
        <v>46</v>
      </c>
      <c r="B266" s="46" t="s">
        <v>238</v>
      </c>
      <c r="C266" s="75"/>
      <c r="D266" s="81"/>
    </row>
    <row r="267" spans="1:4" ht="15.75" thickTop="1">
      <c r="A267" s="24" t="s">
        <v>11</v>
      </c>
      <c r="B267" s="25">
        <v>1</v>
      </c>
      <c r="C267" s="26" t="s">
        <v>12</v>
      </c>
      <c r="D267" s="77"/>
    </row>
    <row r="268" spans="3:4" ht="15">
      <c r="C268" s="27" t="s">
        <v>12</v>
      </c>
      <c r="D268" s="33">
        <f>(B267*D267)</f>
        <v>0</v>
      </c>
    </row>
    <row r="269" spans="1:4" ht="15">
      <c r="A269" s="43"/>
      <c r="B269" s="43"/>
      <c r="C269" s="34"/>
      <c r="D269" s="35"/>
    </row>
    <row r="270" ht="15">
      <c r="A270" s="61" t="s">
        <v>239</v>
      </c>
    </row>
    <row r="271" spans="1:4" ht="25.5">
      <c r="A271" s="19" t="s">
        <v>240</v>
      </c>
      <c r="B271" s="20" t="s">
        <v>8</v>
      </c>
      <c r="C271" s="21" t="s">
        <v>9</v>
      </c>
      <c r="D271" s="22" t="s">
        <v>10</v>
      </c>
    </row>
    <row r="272" spans="1:4" ht="45.75" thickBot="1">
      <c r="A272" s="64" t="s">
        <v>46</v>
      </c>
      <c r="B272" s="73" t="s">
        <v>241</v>
      </c>
      <c r="C272" s="75"/>
      <c r="D272" s="81"/>
    </row>
    <row r="273" spans="1:4" ht="15.75" thickTop="1">
      <c r="A273" s="24" t="s">
        <v>11</v>
      </c>
      <c r="B273" s="25">
        <v>1</v>
      </c>
      <c r="C273" s="26" t="s">
        <v>12</v>
      </c>
      <c r="D273" s="77"/>
    </row>
    <row r="274" spans="3:4" ht="15">
      <c r="C274" s="27" t="s">
        <v>12</v>
      </c>
      <c r="D274" s="33">
        <f>(B273*D273)</f>
        <v>0</v>
      </c>
    </row>
    <row r="275" spans="1:4" ht="15">
      <c r="A275" s="43"/>
      <c r="B275" s="43"/>
      <c r="C275" s="34"/>
      <c r="D275" s="35"/>
    </row>
    <row r="276" ht="15">
      <c r="A276" s="61" t="s">
        <v>242</v>
      </c>
    </row>
    <row r="277" spans="1:4" ht="15">
      <c r="A277" s="19" t="s">
        <v>243</v>
      </c>
      <c r="B277" s="20" t="s">
        <v>8</v>
      </c>
      <c r="C277" s="21" t="s">
        <v>9</v>
      </c>
      <c r="D277" s="22" t="s">
        <v>10</v>
      </c>
    </row>
    <row r="278" spans="1:4" ht="15.75" thickBot="1">
      <c r="A278" s="64" t="s">
        <v>46</v>
      </c>
      <c r="B278" t="s">
        <v>244</v>
      </c>
      <c r="C278" s="75"/>
      <c r="D278" s="81"/>
    </row>
    <row r="279" spans="1:4" ht="15.75" thickTop="1">
      <c r="A279" s="24" t="s">
        <v>245</v>
      </c>
      <c r="B279" s="25">
        <v>150</v>
      </c>
      <c r="C279" s="26" t="s">
        <v>246</v>
      </c>
      <c r="D279" s="77"/>
    </row>
    <row r="280" spans="3:4" ht="15">
      <c r="C280" s="27" t="s">
        <v>247</v>
      </c>
      <c r="D280" s="33">
        <f>(B279*D279)</f>
        <v>0</v>
      </c>
    </row>
    <row r="281" spans="1:4" ht="15">
      <c r="A281" s="43"/>
      <c r="B281" s="43"/>
      <c r="C281" s="34"/>
      <c r="D281" s="35"/>
    </row>
    <row r="282" ht="15">
      <c r="A282" s="61" t="s">
        <v>248</v>
      </c>
    </row>
    <row r="283" spans="1:4" ht="25.5">
      <c r="A283" s="19" t="s">
        <v>249</v>
      </c>
      <c r="B283" s="20" t="s">
        <v>8</v>
      </c>
      <c r="C283" s="21" t="s">
        <v>9</v>
      </c>
      <c r="D283" s="22" t="s">
        <v>10</v>
      </c>
    </row>
    <row r="284" spans="1:4" ht="15.75" thickBot="1">
      <c r="A284" s="64" t="s">
        <v>46</v>
      </c>
      <c r="B284" s="46" t="s">
        <v>250</v>
      </c>
      <c r="C284" s="75"/>
      <c r="D284" s="81"/>
    </row>
    <row r="285" spans="1:4" ht="15.75" thickTop="1">
      <c r="A285" s="24" t="s">
        <v>11</v>
      </c>
      <c r="B285" s="25">
        <v>1</v>
      </c>
      <c r="C285" s="26" t="s">
        <v>12</v>
      </c>
      <c r="D285" s="77"/>
    </row>
    <row r="286" spans="3:4" ht="15">
      <c r="C286" s="27" t="s">
        <v>12</v>
      </c>
      <c r="D286" s="33">
        <f>(B285*D285)</f>
        <v>0</v>
      </c>
    </row>
    <row r="287" spans="1:4" ht="15">
      <c r="A287" s="43"/>
      <c r="B287" s="43"/>
      <c r="C287" s="34"/>
      <c r="D287" s="35"/>
    </row>
    <row r="288" ht="15">
      <c r="A288" s="61" t="s">
        <v>251</v>
      </c>
    </row>
    <row r="289" spans="1:4" ht="15">
      <c r="A289" s="19" t="s">
        <v>256</v>
      </c>
      <c r="B289" s="20" t="s">
        <v>8</v>
      </c>
      <c r="C289" s="21" t="s">
        <v>9</v>
      </c>
      <c r="D289" s="22" t="s">
        <v>10</v>
      </c>
    </row>
    <row r="290" spans="1:4" ht="15.75" thickBot="1">
      <c r="A290" s="64" t="s">
        <v>46</v>
      </c>
      <c r="B290" s="46" t="s">
        <v>256</v>
      </c>
      <c r="C290" s="75"/>
      <c r="D290" s="81"/>
    </row>
    <row r="291" spans="1:4" ht="15.75" thickTop="1">
      <c r="A291" s="24" t="s">
        <v>11</v>
      </c>
      <c r="B291" s="25">
        <v>1</v>
      </c>
      <c r="C291" s="26" t="s">
        <v>12</v>
      </c>
      <c r="D291" s="77"/>
    </row>
    <row r="292" spans="3:4" ht="15">
      <c r="C292" s="27" t="s">
        <v>12</v>
      </c>
      <c r="D292" s="33">
        <f>(B291*D291)</f>
        <v>0</v>
      </c>
    </row>
    <row r="293" spans="1:4" ht="15">
      <c r="A293" s="43"/>
      <c r="B293" s="43"/>
      <c r="C293" s="34"/>
      <c r="D293" s="35"/>
    </row>
    <row r="294" ht="15">
      <c r="A294" s="61" t="s">
        <v>252</v>
      </c>
    </row>
    <row r="295" spans="1:4" ht="15">
      <c r="A295" s="19" t="s">
        <v>257</v>
      </c>
      <c r="B295" s="20" t="s">
        <v>8</v>
      </c>
      <c r="C295" s="21" t="s">
        <v>9</v>
      </c>
      <c r="D295" s="22" t="s">
        <v>10</v>
      </c>
    </row>
    <row r="296" spans="1:4" ht="15.75" thickBot="1">
      <c r="A296" s="64" t="s">
        <v>46</v>
      </c>
      <c r="B296" s="46" t="s">
        <v>258</v>
      </c>
      <c r="C296" s="75"/>
      <c r="D296" s="81"/>
    </row>
    <row r="297" spans="1:4" ht="15.75" thickTop="1">
      <c r="A297" s="24" t="s">
        <v>11</v>
      </c>
      <c r="B297" s="25">
        <v>1</v>
      </c>
      <c r="C297" s="26" t="s">
        <v>12</v>
      </c>
      <c r="D297" s="77"/>
    </row>
    <row r="298" spans="3:4" ht="15">
      <c r="C298" s="27" t="s">
        <v>12</v>
      </c>
      <c r="D298" s="33">
        <f>(B297*D297)</f>
        <v>0</v>
      </c>
    </row>
    <row r="299" spans="1:4" ht="15">
      <c r="A299" s="43"/>
      <c r="B299" s="43"/>
      <c r="C299" s="34"/>
      <c r="D299" s="35"/>
    </row>
    <row r="300" ht="15">
      <c r="A300" s="61" t="s">
        <v>253</v>
      </c>
    </row>
    <row r="301" spans="1:4" ht="15">
      <c r="A301" s="19" t="s">
        <v>259</v>
      </c>
      <c r="B301" s="20" t="s">
        <v>8</v>
      </c>
      <c r="C301" s="21" t="s">
        <v>9</v>
      </c>
      <c r="D301" s="22" t="s">
        <v>10</v>
      </c>
    </row>
    <row r="302" spans="1:4" ht="30.75" thickBot="1">
      <c r="A302" s="64" t="s">
        <v>46</v>
      </c>
      <c r="B302" s="46" t="s">
        <v>260</v>
      </c>
      <c r="C302" s="75"/>
      <c r="D302" s="81"/>
    </row>
    <row r="303" spans="1:4" ht="15.75" thickTop="1">
      <c r="A303" s="24" t="s">
        <v>11</v>
      </c>
      <c r="B303" s="25">
        <v>1</v>
      </c>
      <c r="C303" s="26" t="s">
        <v>12</v>
      </c>
      <c r="D303" s="77"/>
    </row>
    <row r="304" spans="3:4" ht="15">
      <c r="C304" s="27" t="s">
        <v>12</v>
      </c>
      <c r="D304" s="33">
        <f>(B303*D303)</f>
        <v>0</v>
      </c>
    </row>
    <row r="305" spans="1:4" ht="15">
      <c r="A305" s="43"/>
      <c r="B305" s="43"/>
      <c r="C305" s="34"/>
      <c r="D305" s="35"/>
    </row>
    <row r="306" ht="15">
      <c r="A306" s="61" t="s">
        <v>254</v>
      </c>
    </row>
    <row r="307" spans="1:4" ht="15">
      <c r="A307" s="19" t="s">
        <v>261</v>
      </c>
      <c r="B307" s="20" t="s">
        <v>8</v>
      </c>
      <c r="C307" s="21" t="s">
        <v>9</v>
      </c>
      <c r="D307" s="22" t="s">
        <v>10</v>
      </c>
    </row>
    <row r="308" spans="1:4" ht="30.75" thickBot="1">
      <c r="A308" s="64" t="s">
        <v>46</v>
      </c>
      <c r="B308" s="46" t="s">
        <v>262</v>
      </c>
      <c r="C308" s="75"/>
      <c r="D308" s="81"/>
    </row>
    <row r="309" spans="1:4" ht="15.75" thickTop="1">
      <c r="A309" s="24" t="s">
        <v>11</v>
      </c>
      <c r="B309" s="25">
        <v>1</v>
      </c>
      <c r="C309" s="26" t="s">
        <v>12</v>
      </c>
      <c r="D309" s="77"/>
    </row>
    <row r="310" spans="3:4" ht="15">
      <c r="C310" s="27" t="s">
        <v>12</v>
      </c>
      <c r="D310" s="33">
        <f>(B309*D309)</f>
        <v>0</v>
      </c>
    </row>
    <row r="311" spans="1:4" ht="15">
      <c r="A311" s="43"/>
      <c r="B311" s="43"/>
      <c r="C311" s="34"/>
      <c r="D311" s="35"/>
    </row>
    <row r="312" ht="15">
      <c r="A312" s="61" t="s">
        <v>255</v>
      </c>
    </row>
    <row r="313" spans="1:4" ht="15">
      <c r="A313" s="19" t="s">
        <v>263</v>
      </c>
      <c r="B313" s="20" t="s">
        <v>8</v>
      </c>
      <c r="C313" s="21" t="s">
        <v>9</v>
      </c>
      <c r="D313" s="22" t="s">
        <v>10</v>
      </c>
    </row>
    <row r="314" spans="1:4" ht="30.75" thickBot="1">
      <c r="A314" s="64" t="s">
        <v>46</v>
      </c>
      <c r="B314" s="46" t="s">
        <v>264</v>
      </c>
      <c r="C314" s="75"/>
      <c r="D314" s="81"/>
    </row>
    <row r="315" spans="1:4" ht="15.75" thickTop="1">
      <c r="A315" s="24" t="s">
        <v>11</v>
      </c>
      <c r="B315" s="25">
        <v>1</v>
      </c>
      <c r="C315" s="26" t="s">
        <v>12</v>
      </c>
      <c r="D315" s="77"/>
    </row>
    <row r="316" spans="3:4" ht="15">
      <c r="C316" s="27" t="s">
        <v>12</v>
      </c>
      <c r="D316" s="33">
        <f>(B315*D315)</f>
        <v>0</v>
      </c>
    </row>
    <row r="317" spans="1:4" ht="15">
      <c r="A317" s="43"/>
      <c r="B317" s="43"/>
      <c r="C317" s="34"/>
      <c r="D317" s="35"/>
    </row>
    <row r="318" ht="15">
      <c r="A318" s="61" t="s">
        <v>265</v>
      </c>
    </row>
    <row r="319" spans="1:4" ht="15">
      <c r="A319" s="19" t="s">
        <v>266</v>
      </c>
      <c r="B319" s="20" t="s">
        <v>8</v>
      </c>
      <c r="C319" s="21" t="s">
        <v>9</v>
      </c>
      <c r="D319" s="22" t="s">
        <v>10</v>
      </c>
    </row>
    <row r="320" spans="1:4" ht="45.75" thickBot="1">
      <c r="A320" s="64" t="s">
        <v>46</v>
      </c>
      <c r="B320" s="46" t="s">
        <v>267</v>
      </c>
      <c r="C320" s="75"/>
      <c r="D320" s="81"/>
    </row>
    <row r="321" spans="1:4" ht="15.75" thickTop="1">
      <c r="A321" s="24" t="s">
        <v>11</v>
      </c>
      <c r="B321" s="25">
        <v>1</v>
      </c>
      <c r="C321" s="26" t="s">
        <v>12</v>
      </c>
      <c r="D321" s="77"/>
    </row>
    <row r="322" spans="3:4" ht="15">
      <c r="C322" s="27" t="s">
        <v>12</v>
      </c>
      <c r="D322" s="33">
        <f>(B321*D321)</f>
        <v>0</v>
      </c>
    </row>
    <row r="323" spans="1:4" ht="15">
      <c r="A323" s="43"/>
      <c r="B323" s="43"/>
      <c r="C323" s="34"/>
      <c r="D323" s="35"/>
    </row>
    <row r="324" spans="3:4" ht="15">
      <c r="C324" s="44" t="s">
        <v>268</v>
      </c>
      <c r="D324" s="33">
        <f>SUM(D37+D47+D57+D63+D72+D82+D92+D103+D114+D120+D133+D144+D153+D164+D174+D186+D195+D209+D215+D226+D232+D238+D244+D250+D256+D262+D268+D274+D280+D286+D292+D298+D304+D310+D316+D322)</f>
        <v>0</v>
      </c>
    </row>
  </sheetData>
  <sheetProtection sheet="1" objects="1" scenarios="1"/>
  <mergeCells count="4">
    <mergeCell ref="A10:B10"/>
    <mergeCell ref="A11:B11"/>
    <mergeCell ref="A6:B6"/>
    <mergeCell ref="A8:B8"/>
  </mergeCells>
  <printOptions/>
  <pageMargins left="0.7083333333333334" right="0.5118055555555555" top="0.7875" bottom="0.7875" header="0.31527777777777777" footer="0.31527777777777777"/>
  <pageSetup horizontalDpi="600" verticalDpi="600" orientation="landscape" paperSize="9" scale="54" r:id="rId1"/>
  <headerFooter alignWithMargins="0">
    <oddHeader>&amp;L&amp;9Janáčkova akademie múzických umění v Brně</oddHeader>
    <oddFooter>&amp;C&amp;9&amp;P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2018-02-08T10:42:35Z</cp:lastPrinted>
  <dcterms:created xsi:type="dcterms:W3CDTF">2015-04-02T07:33:13Z</dcterms:created>
  <dcterms:modified xsi:type="dcterms:W3CDTF">2018-04-26T09:46:07Z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