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500" activeTab="0"/>
  </bookViews>
  <sheets>
    <sheet name="Technické podmínky" sheetId="1" r:id="rId1"/>
  </sheets>
  <definedNames/>
  <calcPr calcId="152511"/>
</workbook>
</file>

<file path=xl/sharedStrings.xml><?xml version="1.0" encoding="utf-8"?>
<sst xmlns="http://schemas.openxmlformats.org/spreadsheetml/2006/main" count="222" uniqueCount="127">
  <si>
    <t>Veřejná zakázka na dodávky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</si>
  <si>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</si>
  <si>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</si>
  <si>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</si>
  <si>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</si>
  <si>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</si>
  <si>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</si>
  <si>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</si>
  <si>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</si>
  <si>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</si>
  <si>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Multimediální notebook 15“</t>
  </si>
  <si>
    <t>Požadované technické parametry</t>
  </si>
  <si>
    <t>Nabízený model</t>
  </si>
  <si>
    <t>Technické parametry nabízeného modelu</t>
  </si>
  <si>
    <t>Popis</t>
  </si>
  <si>
    <t xml:space="preserve">Výkonný multimediální notebook umožnující zpracování videa a fotografií ve vysokém rozlišení, stejně jako ovládání zvukových, světelných a projekčních technologií, které jsou na divadelní fakultě používány.  </t>
  </si>
  <si>
    <t>Displej/ Grafika</t>
  </si>
  <si>
    <t>CPU</t>
  </si>
  <si>
    <t>Operační paměť RAM</t>
  </si>
  <si>
    <t>min.16 GB RAM, 2667 MHz, DDR 4</t>
  </si>
  <si>
    <t>Úložiště</t>
  </si>
  <si>
    <t>kombinované – SSD min. 256 GB; HDD min. 1TB, 7200 ot/min</t>
  </si>
  <si>
    <t>Konektivita</t>
  </si>
  <si>
    <t>4x USB (3x 3.0/3.1 Gen 1, 1x Type-C); HDMI; audio jack 3,5mm; RJ-45 LAN, WI-FI (802.11b/g/n/ac (2x2)), Bleutooth 5.</t>
  </si>
  <si>
    <t>Operační systém</t>
  </si>
  <si>
    <t>Windows 10</t>
  </si>
  <si>
    <t>Další funkce</t>
  </si>
  <si>
    <r>
      <rPr>
        <sz val="10"/>
        <color rgb="FF000000"/>
        <rFont val="Calibri"/>
        <family val="2"/>
      </rPr>
      <t xml:space="preserve">Numerická klávesnice, podsvícení klávesnice, čtečka paměťových karet, Web kamera Full HD, </t>
    </r>
    <r>
      <rPr>
        <sz val="10"/>
        <color rgb="FF000000"/>
        <rFont val="Calibri"/>
        <family val="2"/>
      </rPr>
      <t>integrovaný mikrofon, integrované stereofonní reproduktory.</t>
    </r>
  </si>
  <si>
    <t>Baterie</t>
  </si>
  <si>
    <t>Hmotnost</t>
  </si>
  <si>
    <t>Záruka</t>
  </si>
  <si>
    <t>min. 24 měsíců</t>
  </si>
  <si>
    <t>Počet ks</t>
  </si>
  <si>
    <t>Cena za 1 kus (Kč bez DPH)</t>
  </si>
  <si>
    <t>Položka č. 2</t>
  </si>
  <si>
    <t>Kancelářský notebook 15“</t>
  </si>
  <si>
    <t>Kvalitní kancelářský notebook s plynulým multitaskingem pro každodenní práci.</t>
  </si>
  <si>
    <t>úhlopříčka 15,6“; rozlišení min. 1920 x 1080 (Full HD); matný IPS displej; integrovaná grafická karta.</t>
  </si>
  <si>
    <t>min. 8 GB RAM, 2400 MHz, DDR 4</t>
  </si>
  <si>
    <t>SSD min. 256 GB</t>
  </si>
  <si>
    <t>4x USB (1x 2.0, 2x 3.0/3.1 Gen 1,Type-A, 1x Type-C); HDMI; audio jack 3,5mm; RJ-45 LAN, WI-FI (802.11a/b/g/n/ac), Bleutooth 5.0</t>
  </si>
  <si>
    <t>Numerická klávesnice, podsvícení klávesnice, čtečka paměťových karet, Web kamera HD, integrovaný mikrofon, integrované stereofonní reproduktory, čtečka otisků prstů.</t>
  </si>
  <si>
    <t>Položka č. 3</t>
  </si>
  <si>
    <t>Konvertibilní notebook 14“</t>
  </si>
  <si>
    <t>Konvertibilní notebook s plynulým multitaskingem pro každodenní práci a snadné přenášení.</t>
  </si>
  <si>
    <t>úhlopříčka 14“; rozlišení min. 1920 x 1080 (Full HD); lesklý multidotykový displej, integrovaná grafická karta</t>
  </si>
  <si>
    <r>
      <rPr>
        <sz val="10"/>
        <color rgb="FF000000"/>
        <rFont val="Calibri"/>
        <family val="2"/>
      </rPr>
      <t xml:space="preserve">2x USB 3.0, 1x USB-C 3.0; HDMI; </t>
    </r>
    <r>
      <rPr>
        <sz val="10"/>
        <color rgb="FF000000"/>
        <rFont val="Calibri"/>
        <family val="2"/>
      </rPr>
      <t>audio jack 3,5mm;  WI-FI (802.11a/b/g/n/ac), Bleutooth.</t>
    </r>
  </si>
  <si>
    <t>podsvícení klávesnice, čtečka paměťových karet, Web kamera HD, integrovaný mikrofon, integrované stereofonní reproduktory, čtečka otisků prstů.</t>
  </si>
  <si>
    <t>Položka č. 4</t>
  </si>
  <si>
    <t xml:space="preserve">LCD monitor 24“ </t>
  </si>
  <si>
    <t>LCD monitor 24“ pro kancelářské a multimediální aplikace</t>
  </si>
  <si>
    <t>Displej</t>
  </si>
  <si>
    <t>úhlopříčka min. 23,8“, rozlišení min. 1920x1080 (Full HD), technologie IPS, LED podsvícení, poměr stran 16:9, jas min. 250 cd/m2, zorné úhly min. 178/178, kontrast min. 1000:1, barvy min. 16 000000</t>
  </si>
  <si>
    <t>Zvuk</t>
  </si>
  <si>
    <t>integrované reproduktory min. 2x 1W</t>
  </si>
  <si>
    <t>VGA, DVI, HDMI, Disply port, USB, audio jack 3,5mm</t>
  </si>
  <si>
    <t>Stojan</t>
  </si>
  <si>
    <t>výškově nastavitelný min. 130mm, naklápěcí -5/+25°</t>
  </si>
  <si>
    <t>max. 6 kg</t>
  </si>
  <si>
    <t>min. 36 měsíců</t>
  </si>
  <si>
    <t>Položka č. 5</t>
  </si>
  <si>
    <t>Dokovací stanice</t>
  </si>
  <si>
    <t>Univerzální dokovací stanice, rozšiřující počet portů, připojitelná přes USB-C</t>
  </si>
  <si>
    <t>3.5 combo jack, čtečka micro SD karet, čtečka SD karet, DisplayPort, HDMI, RJ-45, min. 3x USB 3.0, USB-C (napájení podporuje až 87 W), VGA</t>
  </si>
  <si>
    <t xml:space="preserve">materiál </t>
  </si>
  <si>
    <t>hliník</t>
  </si>
  <si>
    <t>automatické rozpoznání typu monitoru a rozlišení, umožňuje připojení až 2 obrazovek současně.</t>
  </si>
  <si>
    <t>max. 350 g</t>
  </si>
  <si>
    <t>Položka č. 6</t>
  </si>
  <si>
    <t>Externí CD/DVD mechanika</t>
  </si>
  <si>
    <t>Externí CD/DVD optická mechanika s podporou dvouvrstvých 8,5GB a RAM disků.</t>
  </si>
  <si>
    <t>Rozhraní</t>
  </si>
  <si>
    <t>USB 2.0 včetně napájení</t>
  </si>
  <si>
    <t>Rychlost čtení/zápisu</t>
  </si>
  <si>
    <t>CD – 24/24, DVD – 8/8, přepis DVD -6</t>
  </si>
  <si>
    <t>Přístupová doba CD/DVD</t>
  </si>
  <si>
    <t>max. 190ms</t>
  </si>
  <si>
    <t>Položka č. 7</t>
  </si>
  <si>
    <t>Klávesnice CZ, USB</t>
  </si>
  <si>
    <t>Odolná, drátová USB klávesnice s CZ znakovou sadou</t>
  </si>
  <si>
    <t>Konektor</t>
  </si>
  <si>
    <t>USB</t>
  </si>
  <si>
    <t>Další vlastnosti</t>
  </si>
  <si>
    <t>Tiché citlivé klávesy s nízkým profilem, odolná proti polití, základní multimediální klávesy (play, stop, pauza, hlasitost), nastavitelná výška, CZ popisky kláves, Windows 10 a Apple kompatibilní.</t>
  </si>
  <si>
    <t>Položka č. 8</t>
  </si>
  <si>
    <t>Bezdrátová optická myš</t>
  </si>
  <si>
    <t>Bezdrátová, třítlačítková optická myš</t>
  </si>
  <si>
    <t>bezdrátový USB přijímač 2,4 GHz, dosah signálu až 10m</t>
  </si>
  <si>
    <t xml:space="preserve">Optické rozlišení </t>
  </si>
  <si>
    <t>min. 12000 dpi</t>
  </si>
  <si>
    <t>Kompatibilita</t>
  </si>
  <si>
    <t>Windows 10, OS X</t>
  </si>
  <si>
    <t>Napájení</t>
  </si>
  <si>
    <t>Cena celkem bez DPH</t>
  </si>
  <si>
    <t>úhlopříčka 15,6“; rozlišení min. 1920 x 1080 (Full HD); Matný IPS displej, LED podsvícení; dedikovaná grafická karta s pamětí min 4 GB GDDR5</t>
  </si>
  <si>
    <t xml:space="preserve">min. 6 jader;  min. 12455 passmark bodu dle: https://www.cpubenchmark.net/ </t>
  </si>
  <si>
    <t>3článková Li-ion (výdrž min. 8 hod.)</t>
  </si>
  <si>
    <t>max. 2,5 kg</t>
  </si>
  <si>
    <t xml:space="preserve">min. 4 jádra;  min. 7676 passmark bodu dle: https://www.cpubenchmark.net/ </t>
  </si>
  <si>
    <t>3článková Li-ion (45 Wh)(výdrž min. 6 hod.)</t>
  </si>
  <si>
    <t>max. 2 kg</t>
  </si>
  <si>
    <t xml:space="preserve">min. 4 jádra; min. 7676 passmark bodu dle: https://www.cpubenchmark.net/ </t>
  </si>
  <si>
    <t>výdrž min. 8 hod.</t>
  </si>
  <si>
    <t>1x tužková baterie 1,5V</t>
  </si>
  <si>
    <t>Položka č. 9</t>
  </si>
  <si>
    <t>SSD disk</t>
  </si>
  <si>
    <t>interní SSD disk 2,5“</t>
  </si>
  <si>
    <t>SATA III (6 Gbit/s)</t>
  </si>
  <si>
    <t>čtení až 550MB/s, zápis až 520 MB/s</t>
  </si>
  <si>
    <t>Kapacita</t>
  </si>
  <si>
    <t>4 TB</t>
  </si>
  <si>
    <t>Funkce</t>
  </si>
  <si>
    <r>
      <rPr>
        <sz val="10"/>
        <color rgb="FF000000"/>
        <rFont val="Calibri"/>
        <family val="2"/>
      </rPr>
      <t xml:space="preserve">TRIM, S.M.A.R.T., Auto Garbage Collection Algorithm, podopora režimu spánku, Podpora šifrování: AES 256bitové šifrování (třída 0), TCG/Opal IEEE1667 (šifrovaný disk), </t>
    </r>
    <r>
      <rPr>
        <sz val="10"/>
        <color rgb="FF000000"/>
        <rFont val="Calibri"/>
        <family val="2"/>
      </rPr>
      <t>podpora WWN</t>
    </r>
  </si>
  <si>
    <t>Typ NAND pamětí</t>
  </si>
  <si>
    <t>V-NAND 3bit MLC</t>
  </si>
  <si>
    <t>Spolehlivot</t>
  </si>
  <si>
    <t>1,5 milionů hodin (MTBF)</t>
  </si>
  <si>
    <t>min. 60 měsíců</t>
  </si>
  <si>
    <t>7. Jednotková cena za 1 ks nabízeného modelu (počítače, monitoru, notebooku, atd.) musí být vyplněna do fialového pole. Žlutá pole jsou počítána automaticky.</t>
  </si>
  <si>
    <t>Cena za 2 kusy (Kč bez DPH)</t>
  </si>
  <si>
    <t>Cena za 6 kusů (Kč bez DPH)</t>
  </si>
  <si>
    <t>Cena za 2 kusů (Kč bez DPH)</t>
  </si>
  <si>
    <t>Cena za 9 kusů (Kč bez DPH)</t>
  </si>
  <si>
    <t>Cena za 10 kusů (Kč bez DPH)</t>
  </si>
  <si>
    <t>"Informační technologie pro Divadelní fakultu"</t>
  </si>
  <si>
    <t>Minimální požadované technické parametry</t>
  </si>
  <si>
    <t>Cena za 4 kusů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</si>
</sst>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8" fillId="0" borderId="0" xfId="0" applyFont="1"/>
    <xf numFmtId="0" fontId="11" fillId="0" borderId="0" xfId="0" applyFont="1"/>
    <xf numFmtId="0" fontId="5" fillId="0" borderId="0" xfId="0" applyFont="1"/>
    <xf numFmtId="0" fontId="11" fillId="0" borderId="0" xfId="0" applyFont="1" applyAlignment="1">
      <alignment/>
    </xf>
    <xf numFmtId="0" fontId="15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4" fontId="14" fillId="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4" fontId="5" fillId="7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3"/>
  <sheetViews>
    <sheetView tabSelected="1" workbookViewId="0" topLeftCell="A112">
      <selection activeCell="D146" sqref="D146"/>
    </sheetView>
  </sheetViews>
  <sheetFormatPr defaultColWidth="9.140625" defaultRowHeight="15"/>
  <cols>
    <col min="1" max="1" width="31.7109375" style="1" customWidth="1"/>
    <col min="2" max="2" width="64.57421875" style="1" customWidth="1"/>
    <col min="3" max="3" width="26.28125" style="1" customWidth="1"/>
    <col min="4" max="4" width="66.8515625" style="1" customWidth="1"/>
    <col min="5" max="1025" width="8.57421875" style="0" customWidth="1"/>
  </cols>
  <sheetData>
    <row r="1" spans="1:4" s="2" customFormat="1" ht="17.25" customHeight="1">
      <c r="A1" s="10" t="s">
        <v>0</v>
      </c>
      <c r="B1" s="8" t="s">
        <v>124</v>
      </c>
      <c r="C1" s="10"/>
      <c r="D1" s="11"/>
    </row>
    <row r="2" spans="1:4" ht="15" customHeight="1">
      <c r="A2" s="12"/>
      <c r="B2" s="13"/>
      <c r="C2" s="12"/>
      <c r="D2" s="13"/>
    </row>
    <row r="3" spans="1:4" ht="13.5" customHeight="1">
      <c r="A3" s="14" t="s">
        <v>1</v>
      </c>
      <c r="B3" s="9"/>
      <c r="C3" s="14"/>
      <c r="D3" s="9"/>
    </row>
    <row r="4" spans="1:4" s="3" customFormat="1" ht="13.5" customHeight="1">
      <c r="A4" s="10"/>
      <c r="B4" s="15"/>
      <c r="C4" s="10"/>
      <c r="D4" s="15"/>
    </row>
    <row r="5" spans="1:4" s="3" customFormat="1" ht="13.5" customHeight="1">
      <c r="A5" s="16" t="s">
        <v>2</v>
      </c>
      <c r="B5" s="15"/>
      <c r="C5" s="16"/>
      <c r="D5" s="15"/>
    </row>
    <row r="6" spans="1:4" s="3" customFormat="1" ht="13.5" customHeight="1">
      <c r="A6" s="17" t="s">
        <v>3</v>
      </c>
      <c r="B6" s="15"/>
      <c r="C6" s="17"/>
      <c r="D6" s="15"/>
    </row>
    <row r="7" spans="1:4" s="4" customFormat="1" ht="13.5" customHeight="1">
      <c r="A7" s="17" t="s">
        <v>4</v>
      </c>
      <c r="B7" s="18"/>
      <c r="C7" s="17"/>
      <c r="D7" s="18"/>
    </row>
    <row r="8" spans="1:4" s="4" customFormat="1" ht="13.5" customHeight="1">
      <c r="A8" s="17" t="s">
        <v>5</v>
      </c>
      <c r="B8" s="18"/>
      <c r="C8" s="17"/>
      <c r="D8" s="18"/>
    </row>
    <row r="9" spans="1:4" s="4" customFormat="1" ht="13.5" customHeight="1">
      <c r="A9" s="17" t="s">
        <v>6</v>
      </c>
      <c r="B9" s="18"/>
      <c r="C9" s="17"/>
      <c r="D9" s="18"/>
    </row>
    <row r="10" spans="1:4" s="4" customFormat="1" ht="13.5" customHeight="1">
      <c r="A10" s="17" t="s">
        <v>7</v>
      </c>
      <c r="B10" s="18"/>
      <c r="C10" s="17"/>
      <c r="D10" s="18"/>
    </row>
    <row r="11" spans="1:4" s="4" customFormat="1" ht="13.5" customHeight="1">
      <c r="A11" s="17" t="s">
        <v>8</v>
      </c>
      <c r="B11" s="18"/>
      <c r="C11" s="17"/>
      <c r="D11" s="18"/>
    </row>
    <row r="12" spans="1:4" s="4" customFormat="1" ht="13.5" customHeight="1">
      <c r="A12" s="17" t="s">
        <v>118</v>
      </c>
      <c r="B12" s="18"/>
      <c r="C12" s="17"/>
      <c r="D12" s="18"/>
    </row>
    <row r="13" spans="1:4" s="5" customFormat="1" ht="13.5" customHeight="1">
      <c r="A13" s="19"/>
      <c r="B13" s="12"/>
      <c r="C13" s="19"/>
      <c r="D13" s="12"/>
    </row>
    <row r="14" spans="1:4" s="5" customFormat="1" ht="12.75" customHeight="1">
      <c r="A14" s="20"/>
      <c r="B14" s="20"/>
      <c r="C14" s="20"/>
      <c r="D14" s="20"/>
    </row>
    <row r="15" spans="1:4" s="4" customFormat="1" ht="15">
      <c r="A15" s="12" t="s">
        <v>9</v>
      </c>
      <c r="B15" s="18"/>
      <c r="C15" s="12"/>
      <c r="D15" s="18"/>
    </row>
    <row r="16" spans="1:4" s="6" customFormat="1" ht="27" customHeight="1">
      <c r="A16" s="21" t="s">
        <v>10</v>
      </c>
      <c r="B16" s="22" t="s">
        <v>11</v>
      </c>
      <c r="C16" s="23" t="s">
        <v>12</v>
      </c>
      <c r="D16" s="24" t="s">
        <v>13</v>
      </c>
    </row>
    <row r="17" spans="1:4" s="3" customFormat="1" ht="38.25">
      <c r="A17" s="25" t="s">
        <v>14</v>
      </c>
      <c r="B17" s="26" t="s">
        <v>15</v>
      </c>
      <c r="C17" s="27"/>
      <c r="D17" s="28"/>
    </row>
    <row r="18" spans="1:4" s="3" customFormat="1" ht="25.5">
      <c r="A18" s="25" t="s">
        <v>16</v>
      </c>
      <c r="B18" s="26" t="s">
        <v>94</v>
      </c>
      <c r="C18" s="29"/>
      <c r="D18" s="30"/>
    </row>
    <row r="19" spans="1:4" s="3" customFormat="1" ht="12.75">
      <c r="A19" s="25" t="s">
        <v>17</v>
      </c>
      <c r="B19" s="26" t="s">
        <v>95</v>
      </c>
      <c r="C19" s="29"/>
      <c r="D19" s="30"/>
    </row>
    <row r="20" spans="1:4" s="3" customFormat="1" ht="12.75">
      <c r="A20" s="25" t="s">
        <v>18</v>
      </c>
      <c r="B20" s="26" t="s">
        <v>19</v>
      </c>
      <c r="C20" s="29"/>
      <c r="D20" s="30"/>
    </row>
    <row r="21" spans="1:4" s="3" customFormat="1" ht="12.75">
      <c r="A21" s="25" t="s">
        <v>20</v>
      </c>
      <c r="B21" s="26" t="s">
        <v>21</v>
      </c>
      <c r="C21" s="29"/>
      <c r="D21" s="30"/>
    </row>
    <row r="22" spans="1:4" s="3" customFormat="1" ht="25.5">
      <c r="A22" s="25" t="s">
        <v>22</v>
      </c>
      <c r="B22" s="26" t="s">
        <v>23</v>
      </c>
      <c r="C22" s="29"/>
      <c r="D22" s="30"/>
    </row>
    <row r="23" spans="1:4" s="3" customFormat="1" ht="12.75">
      <c r="A23" s="25" t="s">
        <v>24</v>
      </c>
      <c r="B23" s="26" t="s">
        <v>25</v>
      </c>
      <c r="C23" s="31"/>
      <c r="D23" s="30"/>
    </row>
    <row r="24" spans="1:4" s="3" customFormat="1" ht="25.5">
      <c r="A24" s="25" t="s">
        <v>26</v>
      </c>
      <c r="B24" s="26" t="s">
        <v>27</v>
      </c>
      <c r="C24" s="31"/>
      <c r="D24" s="30"/>
    </row>
    <row r="25" spans="1:4" s="3" customFormat="1" ht="12.75">
      <c r="A25" s="25" t="s">
        <v>28</v>
      </c>
      <c r="B25" s="26" t="s">
        <v>96</v>
      </c>
      <c r="C25" s="31"/>
      <c r="D25" s="30"/>
    </row>
    <row r="26" spans="1:4" s="3" customFormat="1" ht="12.75">
      <c r="A26" s="25" t="s">
        <v>29</v>
      </c>
      <c r="B26" s="26" t="s">
        <v>97</v>
      </c>
      <c r="C26" s="31"/>
      <c r="D26" s="30"/>
    </row>
    <row r="27" spans="1:4" s="3" customFormat="1" ht="13.5" thickBot="1">
      <c r="A27" s="32" t="s">
        <v>30</v>
      </c>
      <c r="B27" s="32" t="s">
        <v>31</v>
      </c>
      <c r="C27" s="33"/>
      <c r="D27" s="34"/>
    </row>
    <row r="28" spans="1:4" s="3" customFormat="1" ht="14.25" customHeight="1" thickTop="1">
      <c r="A28" s="35" t="s">
        <v>32</v>
      </c>
      <c r="B28" s="36">
        <v>2</v>
      </c>
      <c r="C28" s="37" t="s">
        <v>33</v>
      </c>
      <c r="D28" s="38"/>
    </row>
    <row r="29" spans="1:4" s="3" customFormat="1" ht="15" customHeight="1">
      <c r="A29" s="15"/>
      <c r="B29" s="15"/>
      <c r="C29" s="39" t="s">
        <v>119</v>
      </c>
      <c r="D29" s="40">
        <f>(B28*D28)</f>
        <v>0</v>
      </c>
    </row>
    <row r="30" spans="1:4" s="3" customFormat="1" ht="15" customHeight="1">
      <c r="A30" s="15"/>
      <c r="B30" s="15"/>
      <c r="C30" s="41"/>
      <c r="D30" s="41"/>
    </row>
    <row r="31" spans="1:4" s="3" customFormat="1" ht="15" customHeight="1">
      <c r="A31" s="15"/>
      <c r="B31" s="15"/>
      <c r="C31" s="15"/>
      <c r="D31" s="15"/>
    </row>
    <row r="32" spans="1:4" s="4" customFormat="1" ht="15">
      <c r="A32" s="12" t="s">
        <v>34</v>
      </c>
      <c r="B32" s="18"/>
      <c r="C32" s="12"/>
      <c r="D32" s="18"/>
    </row>
    <row r="33" spans="1:4" s="6" customFormat="1" ht="27" customHeight="1">
      <c r="A33" s="21" t="s">
        <v>35</v>
      </c>
      <c r="B33" s="22" t="s">
        <v>11</v>
      </c>
      <c r="C33" s="23" t="s">
        <v>12</v>
      </c>
      <c r="D33" s="24" t="s">
        <v>13</v>
      </c>
    </row>
    <row r="34" spans="1:4" s="3" customFormat="1" ht="25.5">
      <c r="A34" s="25" t="s">
        <v>14</v>
      </c>
      <c r="B34" s="26" t="s">
        <v>36</v>
      </c>
      <c r="C34" s="27"/>
      <c r="D34" s="28"/>
    </row>
    <row r="35" spans="1:4" s="3" customFormat="1" ht="25.5">
      <c r="A35" s="25" t="s">
        <v>16</v>
      </c>
      <c r="B35" s="26" t="s">
        <v>37</v>
      </c>
      <c r="C35" s="29"/>
      <c r="D35" s="30"/>
    </row>
    <row r="36" spans="1:4" s="3" customFormat="1" ht="12.75">
      <c r="A36" s="25" t="s">
        <v>17</v>
      </c>
      <c r="B36" s="26" t="s">
        <v>98</v>
      </c>
      <c r="C36" s="29"/>
      <c r="D36" s="30"/>
    </row>
    <row r="37" spans="1:4" s="3" customFormat="1" ht="12.75">
      <c r="A37" s="25" t="s">
        <v>18</v>
      </c>
      <c r="B37" s="26" t="s">
        <v>38</v>
      </c>
      <c r="C37" s="29"/>
      <c r="D37" s="30"/>
    </row>
    <row r="38" spans="1:4" s="3" customFormat="1" ht="12.75">
      <c r="A38" s="25" t="s">
        <v>20</v>
      </c>
      <c r="B38" s="26" t="s">
        <v>39</v>
      </c>
      <c r="C38" s="29"/>
      <c r="D38" s="30"/>
    </row>
    <row r="39" spans="1:4" s="3" customFormat="1" ht="25.5">
      <c r="A39" s="25" t="s">
        <v>22</v>
      </c>
      <c r="B39" s="26" t="s">
        <v>40</v>
      </c>
      <c r="C39" s="29"/>
      <c r="D39" s="30"/>
    </row>
    <row r="40" spans="1:4" s="3" customFormat="1" ht="38.25">
      <c r="A40" s="25" t="s">
        <v>26</v>
      </c>
      <c r="B40" s="26" t="s">
        <v>41</v>
      </c>
      <c r="C40" s="31"/>
      <c r="D40" s="30"/>
    </row>
    <row r="41" spans="1:4" s="3" customFormat="1" ht="12.75">
      <c r="A41" s="25" t="s">
        <v>24</v>
      </c>
      <c r="B41" s="26" t="s">
        <v>25</v>
      </c>
      <c r="C41" s="31"/>
      <c r="D41" s="30"/>
    </row>
    <row r="42" spans="1:4" s="3" customFormat="1" ht="12.75">
      <c r="A42" s="25" t="s">
        <v>28</v>
      </c>
      <c r="B42" s="26" t="s">
        <v>99</v>
      </c>
      <c r="C42" s="31"/>
      <c r="D42" s="30"/>
    </row>
    <row r="43" spans="1:4" s="3" customFormat="1" ht="12.75">
      <c r="A43" s="25" t="s">
        <v>29</v>
      </c>
      <c r="B43" s="26" t="s">
        <v>100</v>
      </c>
      <c r="C43" s="31"/>
      <c r="D43" s="30"/>
    </row>
    <row r="44" spans="1:4" s="3" customFormat="1" ht="13.5" thickBot="1">
      <c r="A44" s="32" t="s">
        <v>30</v>
      </c>
      <c r="B44" s="32" t="s">
        <v>31</v>
      </c>
      <c r="C44" s="33"/>
      <c r="D44" s="34"/>
    </row>
    <row r="45" spans="1:4" s="3" customFormat="1" ht="14.25" customHeight="1" thickTop="1">
      <c r="A45" s="35" t="s">
        <v>32</v>
      </c>
      <c r="B45" s="36">
        <v>6</v>
      </c>
      <c r="C45" s="37" t="s">
        <v>33</v>
      </c>
      <c r="D45" s="38"/>
    </row>
    <row r="46" spans="1:4" s="7" customFormat="1" ht="15" customHeight="1">
      <c r="A46" s="42"/>
      <c r="B46" s="43"/>
      <c r="C46" s="39" t="s">
        <v>120</v>
      </c>
      <c r="D46" s="44">
        <f>(B45*D45)</f>
        <v>0</v>
      </c>
    </row>
    <row r="47" spans="1:4" s="3" customFormat="1" ht="15" customHeight="1">
      <c r="A47" s="15"/>
      <c r="B47" s="15"/>
      <c r="C47" s="15"/>
      <c r="D47" s="15"/>
    </row>
    <row r="48" spans="1:4" ht="15">
      <c r="A48" s="9"/>
      <c r="B48" s="9"/>
      <c r="C48" s="9"/>
      <c r="D48" s="9"/>
    </row>
    <row r="49" spans="1:4" s="4" customFormat="1" ht="15">
      <c r="A49" s="12" t="s">
        <v>42</v>
      </c>
      <c r="B49" s="18"/>
      <c r="C49" s="12"/>
      <c r="D49" s="18"/>
    </row>
    <row r="50" spans="1:4" s="6" customFormat="1" ht="27" customHeight="1">
      <c r="A50" s="21" t="s">
        <v>43</v>
      </c>
      <c r="B50" s="22" t="s">
        <v>11</v>
      </c>
      <c r="C50" s="23" t="s">
        <v>12</v>
      </c>
      <c r="D50" s="24" t="s">
        <v>13</v>
      </c>
    </row>
    <row r="51" spans="1:4" s="3" customFormat="1" ht="25.5">
      <c r="A51" s="25" t="s">
        <v>14</v>
      </c>
      <c r="B51" s="26" t="s">
        <v>44</v>
      </c>
      <c r="C51" s="27"/>
      <c r="D51" s="28"/>
    </row>
    <row r="52" spans="1:4" s="3" customFormat="1" ht="25.5">
      <c r="A52" s="25" t="s">
        <v>16</v>
      </c>
      <c r="B52" s="26" t="s">
        <v>45</v>
      </c>
      <c r="C52" s="29"/>
      <c r="D52" s="30"/>
    </row>
    <row r="53" spans="1:4" s="3" customFormat="1" ht="12.75">
      <c r="A53" s="25" t="s">
        <v>17</v>
      </c>
      <c r="B53" s="26" t="s">
        <v>101</v>
      </c>
      <c r="C53" s="29"/>
      <c r="D53" s="30"/>
    </row>
    <row r="54" spans="1:4" s="3" customFormat="1" ht="12.75">
      <c r="A54" s="25" t="s">
        <v>18</v>
      </c>
      <c r="B54" s="26" t="s">
        <v>38</v>
      </c>
      <c r="C54" s="29"/>
      <c r="D54" s="30"/>
    </row>
    <row r="55" spans="1:4" s="3" customFormat="1" ht="12.75">
      <c r="A55" s="25" t="s">
        <v>20</v>
      </c>
      <c r="B55" s="26" t="s">
        <v>39</v>
      </c>
      <c r="C55" s="29"/>
      <c r="D55" s="30"/>
    </row>
    <row r="56" spans="1:4" s="3" customFormat="1" ht="25.5">
      <c r="A56" s="25" t="s">
        <v>22</v>
      </c>
      <c r="B56" s="26" t="s">
        <v>46</v>
      </c>
      <c r="C56" s="29"/>
      <c r="D56" s="30"/>
    </row>
    <row r="57" spans="1:4" s="3" customFormat="1" ht="25.5">
      <c r="A57" s="25" t="s">
        <v>26</v>
      </c>
      <c r="B57" s="45" t="s">
        <v>47</v>
      </c>
      <c r="C57" s="29"/>
      <c r="D57" s="30"/>
    </row>
    <row r="58" spans="1:4" s="3" customFormat="1" ht="12.75">
      <c r="A58" s="25" t="s">
        <v>24</v>
      </c>
      <c r="B58" s="26" t="s">
        <v>25</v>
      </c>
      <c r="C58" s="31"/>
      <c r="D58" s="30"/>
    </row>
    <row r="59" spans="1:4" s="3" customFormat="1" ht="12.75">
      <c r="A59" s="25" t="s">
        <v>28</v>
      </c>
      <c r="B59" s="26" t="s">
        <v>102</v>
      </c>
      <c r="C59" s="31"/>
      <c r="D59" s="30"/>
    </row>
    <row r="60" spans="1:4" s="3" customFormat="1" ht="12.75">
      <c r="A60" s="25" t="s">
        <v>29</v>
      </c>
      <c r="B60" s="26" t="s">
        <v>100</v>
      </c>
      <c r="C60" s="31"/>
      <c r="D60" s="30"/>
    </row>
    <row r="61" spans="1:4" s="3" customFormat="1" ht="13.5" thickBot="1">
      <c r="A61" s="32" t="s">
        <v>30</v>
      </c>
      <c r="B61" s="32" t="s">
        <v>31</v>
      </c>
      <c r="C61" s="33"/>
      <c r="D61" s="34"/>
    </row>
    <row r="62" spans="1:4" s="3" customFormat="1" ht="14.25" customHeight="1" thickTop="1">
      <c r="A62" s="35" t="s">
        <v>32</v>
      </c>
      <c r="B62" s="36">
        <v>2</v>
      </c>
      <c r="C62" s="37" t="s">
        <v>33</v>
      </c>
      <c r="D62" s="38"/>
    </row>
    <row r="63" spans="1:4" ht="15">
      <c r="A63" s="9"/>
      <c r="B63" s="9"/>
      <c r="C63" s="39" t="s">
        <v>121</v>
      </c>
      <c r="D63" s="46">
        <f>(B62*D62)</f>
        <v>0</v>
      </c>
    </row>
    <row r="64" spans="1:4" ht="15">
      <c r="A64" s="9"/>
      <c r="B64" s="9"/>
      <c r="C64" s="9"/>
      <c r="D64" s="9"/>
    </row>
    <row r="65" spans="1:4" ht="15">
      <c r="A65" s="9"/>
      <c r="B65" s="9"/>
      <c r="C65" s="9"/>
      <c r="D65" s="9"/>
    </row>
    <row r="66" spans="1:4" s="4" customFormat="1" ht="15">
      <c r="A66" s="12" t="s">
        <v>48</v>
      </c>
      <c r="B66" s="18"/>
      <c r="C66" s="12"/>
      <c r="D66" s="18"/>
    </row>
    <row r="67" spans="1:4" s="6" customFormat="1" ht="27" customHeight="1">
      <c r="A67" s="21" t="s">
        <v>49</v>
      </c>
      <c r="B67" s="22" t="s">
        <v>125</v>
      </c>
      <c r="C67" s="23" t="s">
        <v>12</v>
      </c>
      <c r="D67" s="24" t="s">
        <v>13</v>
      </c>
    </row>
    <row r="68" spans="1:4" s="3" customFormat="1" ht="12.75">
      <c r="A68" s="25" t="s">
        <v>14</v>
      </c>
      <c r="B68" s="45" t="s">
        <v>50</v>
      </c>
      <c r="C68" s="27"/>
      <c r="D68" s="28"/>
    </row>
    <row r="69" spans="1:4" s="3" customFormat="1" ht="38.25">
      <c r="A69" s="25" t="s">
        <v>51</v>
      </c>
      <c r="B69" s="45" t="s">
        <v>52</v>
      </c>
      <c r="C69" s="29"/>
      <c r="D69" s="30"/>
    </row>
    <row r="70" spans="1:4" s="3" customFormat="1" ht="12.75">
      <c r="A70" s="25" t="s">
        <v>53</v>
      </c>
      <c r="B70" s="26" t="s">
        <v>54</v>
      </c>
      <c r="C70" s="29"/>
      <c r="D70" s="30"/>
    </row>
    <row r="71" spans="1:4" s="3" customFormat="1" ht="12.75">
      <c r="A71" s="25" t="s">
        <v>22</v>
      </c>
      <c r="B71" s="26" t="s">
        <v>55</v>
      </c>
      <c r="C71" s="29"/>
      <c r="D71" s="30"/>
    </row>
    <row r="72" spans="1:4" s="3" customFormat="1" ht="12.75">
      <c r="A72" s="25" t="s">
        <v>56</v>
      </c>
      <c r="B72" s="26" t="s">
        <v>57</v>
      </c>
      <c r="C72" s="29"/>
      <c r="D72" s="30"/>
    </row>
    <row r="73" spans="1:4" s="3" customFormat="1" ht="12.75">
      <c r="A73" s="26" t="s">
        <v>29</v>
      </c>
      <c r="B73" s="26" t="s">
        <v>58</v>
      </c>
      <c r="C73" s="31"/>
      <c r="D73" s="30"/>
    </row>
    <row r="74" spans="1:4" s="3" customFormat="1" ht="13.5" thickBot="1">
      <c r="A74" s="32" t="s">
        <v>30</v>
      </c>
      <c r="B74" s="32" t="s">
        <v>59</v>
      </c>
      <c r="C74" s="33"/>
      <c r="D74" s="34"/>
    </row>
    <row r="75" spans="1:4" s="3" customFormat="1" ht="14.25" customHeight="1" thickTop="1">
      <c r="A75" s="35" t="s">
        <v>32</v>
      </c>
      <c r="B75" s="36">
        <v>9</v>
      </c>
      <c r="C75" s="37" t="s">
        <v>33</v>
      </c>
      <c r="D75" s="38"/>
    </row>
    <row r="76" spans="1:4" ht="15">
      <c r="A76" s="9"/>
      <c r="B76" s="9"/>
      <c r="C76" s="39" t="s">
        <v>122</v>
      </c>
      <c r="D76" s="46">
        <f>(B75*D75)</f>
        <v>0</v>
      </c>
    </row>
    <row r="77" spans="1:4" ht="15">
      <c r="A77" s="9"/>
      <c r="B77" s="9"/>
      <c r="C77" s="9"/>
      <c r="D77" s="9"/>
    </row>
    <row r="78" spans="1:4" ht="15">
      <c r="A78" s="9"/>
      <c r="B78" s="9"/>
      <c r="C78" s="9"/>
      <c r="D78" s="9"/>
    </row>
    <row r="79" spans="1:4" s="4" customFormat="1" ht="15">
      <c r="A79" s="12" t="s">
        <v>60</v>
      </c>
      <c r="B79" s="18"/>
      <c r="C79" s="12"/>
      <c r="D79" s="18"/>
    </row>
    <row r="80" spans="1:4" s="6" customFormat="1" ht="27" customHeight="1">
      <c r="A80" s="21" t="s">
        <v>61</v>
      </c>
      <c r="B80" s="22" t="s">
        <v>125</v>
      </c>
      <c r="C80" s="23" t="s">
        <v>12</v>
      </c>
      <c r="D80" s="24" t="s">
        <v>13</v>
      </c>
    </row>
    <row r="81" spans="1:4" s="3" customFormat="1" ht="12.75">
      <c r="A81" s="25" t="s">
        <v>14</v>
      </c>
      <c r="B81" s="26" t="s">
        <v>62</v>
      </c>
      <c r="C81" s="27"/>
      <c r="D81" s="28"/>
    </row>
    <row r="82" spans="1:4" s="3" customFormat="1" ht="25.5">
      <c r="A82" s="25" t="s">
        <v>22</v>
      </c>
      <c r="B82" s="26" t="s">
        <v>63</v>
      </c>
      <c r="C82" s="29"/>
      <c r="D82" s="30"/>
    </row>
    <row r="83" spans="1:4" s="3" customFormat="1" ht="12.75">
      <c r="A83" s="25" t="s">
        <v>64</v>
      </c>
      <c r="B83" s="26" t="s">
        <v>65</v>
      </c>
      <c r="C83" s="29"/>
      <c r="D83" s="30"/>
    </row>
    <row r="84" spans="1:4" s="3" customFormat="1" ht="25.5">
      <c r="A84" s="47" t="s">
        <v>26</v>
      </c>
      <c r="B84" s="26" t="s">
        <v>66</v>
      </c>
      <c r="C84" s="29"/>
      <c r="D84" s="30"/>
    </row>
    <row r="85" spans="1:4" s="3" customFormat="1" ht="12.75">
      <c r="A85" s="25" t="s">
        <v>29</v>
      </c>
      <c r="B85" s="26" t="s">
        <v>67</v>
      </c>
      <c r="C85" s="29"/>
      <c r="D85" s="30"/>
    </row>
    <row r="86" spans="1:4" s="3" customFormat="1" ht="12.75">
      <c r="A86" s="25"/>
      <c r="B86" s="26"/>
      <c r="C86" s="29"/>
      <c r="D86" s="30"/>
    </row>
    <row r="87" spans="1:4" s="3" customFormat="1" ht="12.75">
      <c r="A87" s="26"/>
      <c r="B87" s="26"/>
      <c r="C87" s="31"/>
      <c r="D87" s="30"/>
    </row>
    <row r="88" spans="1:4" s="3" customFormat="1" ht="13.5" thickBot="1">
      <c r="A88" s="32" t="s">
        <v>30</v>
      </c>
      <c r="B88" s="32" t="s">
        <v>31</v>
      </c>
      <c r="C88" s="33"/>
      <c r="D88" s="34"/>
    </row>
    <row r="89" spans="1:4" s="3" customFormat="1" ht="14.25" customHeight="1" thickTop="1">
      <c r="A89" s="35" t="s">
        <v>32</v>
      </c>
      <c r="B89" s="36">
        <v>10</v>
      </c>
      <c r="C89" s="37" t="s">
        <v>33</v>
      </c>
      <c r="D89" s="38"/>
    </row>
    <row r="90" spans="1:4" ht="15">
      <c r="A90" s="9"/>
      <c r="B90" s="9"/>
      <c r="C90" s="39" t="s">
        <v>123</v>
      </c>
      <c r="D90" s="46">
        <f>(B89*D89)</f>
        <v>0</v>
      </c>
    </row>
    <row r="91" spans="1:4" ht="15">
      <c r="A91" s="9"/>
      <c r="B91" s="9"/>
      <c r="C91" s="9"/>
      <c r="D91" s="9"/>
    </row>
    <row r="92" spans="1:4" ht="15">
      <c r="A92" s="9"/>
      <c r="B92" s="9"/>
      <c r="C92" s="9"/>
      <c r="D92" s="9"/>
    </row>
    <row r="93" spans="1:4" s="4" customFormat="1" ht="15">
      <c r="A93" s="12" t="s">
        <v>68</v>
      </c>
      <c r="B93" s="18"/>
      <c r="C93" s="12"/>
      <c r="D93" s="18"/>
    </row>
    <row r="94" spans="1:4" s="6" customFormat="1" ht="27" customHeight="1">
      <c r="A94" s="21" t="s">
        <v>69</v>
      </c>
      <c r="B94" s="22" t="s">
        <v>125</v>
      </c>
      <c r="C94" s="23" t="s">
        <v>12</v>
      </c>
      <c r="D94" s="24" t="s">
        <v>13</v>
      </c>
    </row>
    <row r="95" spans="1:4" s="3" customFormat="1" ht="25.5">
      <c r="A95" s="25" t="s">
        <v>14</v>
      </c>
      <c r="B95" s="26" t="s">
        <v>70</v>
      </c>
      <c r="C95" s="27"/>
      <c r="D95" s="28"/>
    </row>
    <row r="96" spans="1:4" s="3" customFormat="1" ht="12.75">
      <c r="A96" s="25" t="s">
        <v>71</v>
      </c>
      <c r="B96" s="26" t="s">
        <v>72</v>
      </c>
      <c r="C96" s="29"/>
      <c r="D96" s="30"/>
    </row>
    <row r="97" spans="1:4" s="3" customFormat="1" ht="12.75">
      <c r="A97" s="25" t="s">
        <v>73</v>
      </c>
      <c r="B97" s="26" t="s">
        <v>74</v>
      </c>
      <c r="C97" s="29"/>
      <c r="D97" s="30"/>
    </row>
    <row r="98" spans="1:4" s="3" customFormat="1" ht="12.75">
      <c r="A98" s="25" t="s">
        <v>75</v>
      </c>
      <c r="B98" s="26" t="s">
        <v>76</v>
      </c>
      <c r="C98" s="29"/>
      <c r="D98" s="30"/>
    </row>
    <row r="99" spans="1:4" s="3" customFormat="1" ht="12.75">
      <c r="A99" s="25"/>
      <c r="B99" s="26"/>
      <c r="C99" s="29"/>
      <c r="D99" s="30"/>
    </row>
    <row r="100" spans="1:4" s="3" customFormat="1" ht="12.75">
      <c r="A100" s="25"/>
      <c r="B100" s="26"/>
      <c r="C100" s="29"/>
      <c r="D100" s="30"/>
    </row>
    <row r="101" spans="1:4" s="3" customFormat="1" ht="12.75">
      <c r="A101" s="26"/>
      <c r="B101" s="26"/>
      <c r="C101" s="31"/>
      <c r="D101" s="30"/>
    </row>
    <row r="102" spans="1:4" s="3" customFormat="1" ht="13.5" thickBot="1">
      <c r="A102" s="32" t="s">
        <v>30</v>
      </c>
      <c r="B102" s="32" t="s">
        <v>31</v>
      </c>
      <c r="C102" s="33"/>
      <c r="D102" s="34"/>
    </row>
    <row r="103" spans="1:4" s="3" customFormat="1" ht="14.25" customHeight="1" thickTop="1">
      <c r="A103" s="35" t="s">
        <v>32</v>
      </c>
      <c r="B103" s="36">
        <v>1</v>
      </c>
      <c r="C103" s="37" t="s">
        <v>33</v>
      </c>
      <c r="D103" s="38"/>
    </row>
    <row r="104" spans="1:4" ht="15">
      <c r="A104" s="9"/>
      <c r="B104" s="9"/>
      <c r="C104" s="39" t="s">
        <v>33</v>
      </c>
      <c r="D104" s="46">
        <f>(B103*D103)</f>
        <v>0</v>
      </c>
    </row>
    <row r="105" spans="1:4" ht="15">
      <c r="A105" s="9"/>
      <c r="B105" s="9"/>
      <c r="C105" s="9"/>
      <c r="D105" s="9"/>
    </row>
    <row r="106" spans="1:4" ht="15">
      <c r="A106" s="9"/>
      <c r="B106" s="9"/>
      <c r="C106" s="9"/>
      <c r="D106" s="9"/>
    </row>
    <row r="107" spans="1:4" s="4" customFormat="1" ht="15">
      <c r="A107" s="12" t="s">
        <v>77</v>
      </c>
      <c r="B107" s="18"/>
      <c r="C107" s="12"/>
      <c r="D107" s="18"/>
    </row>
    <row r="108" spans="1:4" s="6" customFormat="1" ht="27" customHeight="1">
      <c r="A108" s="21" t="s">
        <v>78</v>
      </c>
      <c r="B108" s="22" t="s">
        <v>125</v>
      </c>
      <c r="C108" s="23" t="s">
        <v>12</v>
      </c>
      <c r="D108" s="24" t="s">
        <v>13</v>
      </c>
    </row>
    <row r="109" spans="1:4" s="3" customFormat="1" ht="12.75">
      <c r="A109" s="25" t="s">
        <v>14</v>
      </c>
      <c r="B109" s="26" t="s">
        <v>79</v>
      </c>
      <c r="C109" s="27"/>
      <c r="D109" s="28"/>
    </row>
    <row r="110" spans="1:4" s="3" customFormat="1" ht="12.75">
      <c r="A110" s="25" t="s">
        <v>80</v>
      </c>
      <c r="B110" s="26" t="s">
        <v>81</v>
      </c>
      <c r="C110" s="29"/>
      <c r="D110" s="30"/>
    </row>
    <row r="111" spans="1:4" s="3" customFormat="1" ht="38.25">
      <c r="A111" s="25" t="s">
        <v>82</v>
      </c>
      <c r="B111" s="26" t="s">
        <v>83</v>
      </c>
      <c r="C111" s="29"/>
      <c r="D111" s="30"/>
    </row>
    <row r="112" spans="1:4" s="3" customFormat="1" ht="12.75">
      <c r="A112" s="26"/>
      <c r="B112" s="26"/>
      <c r="C112" s="31"/>
      <c r="D112" s="30"/>
    </row>
    <row r="113" spans="1:4" s="3" customFormat="1" ht="13.5" thickBot="1">
      <c r="A113" s="32" t="s">
        <v>30</v>
      </c>
      <c r="B113" s="32" t="s">
        <v>59</v>
      </c>
      <c r="C113" s="33"/>
      <c r="D113" s="34"/>
    </row>
    <row r="114" spans="1:4" s="3" customFormat="1" ht="14.25" customHeight="1" thickTop="1">
      <c r="A114" s="35" t="s">
        <v>32</v>
      </c>
      <c r="B114" s="36">
        <v>9</v>
      </c>
      <c r="C114" s="37" t="s">
        <v>33</v>
      </c>
      <c r="D114" s="38"/>
    </row>
    <row r="115" spans="1:4" ht="15">
      <c r="A115" s="9"/>
      <c r="B115" s="9"/>
      <c r="C115" s="39" t="s">
        <v>122</v>
      </c>
      <c r="D115" s="46">
        <f>(B114*D114)</f>
        <v>0</v>
      </c>
    </row>
    <row r="116" spans="1:4" ht="15">
      <c r="A116" s="9"/>
      <c r="B116" s="9"/>
      <c r="C116" s="9"/>
      <c r="D116" s="9"/>
    </row>
    <row r="117" spans="1:4" ht="15">
      <c r="A117" s="9"/>
      <c r="B117" s="9"/>
      <c r="C117" s="9"/>
      <c r="D117" s="9"/>
    </row>
    <row r="118" spans="1:4" s="4" customFormat="1" ht="15">
      <c r="A118" s="12" t="s">
        <v>84</v>
      </c>
      <c r="B118" s="18"/>
      <c r="C118" s="12"/>
      <c r="D118" s="18"/>
    </row>
    <row r="119" spans="1:4" s="6" customFormat="1" ht="27" customHeight="1">
      <c r="A119" s="21" t="s">
        <v>85</v>
      </c>
      <c r="B119" s="22" t="s">
        <v>125</v>
      </c>
      <c r="C119" s="23" t="s">
        <v>12</v>
      </c>
      <c r="D119" s="24" t="s">
        <v>13</v>
      </c>
    </row>
    <row r="120" spans="1:4" s="3" customFormat="1" ht="12.75">
      <c r="A120" s="25" t="s">
        <v>14</v>
      </c>
      <c r="B120" s="26" t="s">
        <v>86</v>
      </c>
      <c r="C120" s="27"/>
      <c r="D120" s="28"/>
    </row>
    <row r="121" spans="1:4" s="3" customFormat="1" ht="12.75">
      <c r="A121" s="25" t="s">
        <v>71</v>
      </c>
      <c r="B121" s="26" t="s">
        <v>87</v>
      </c>
      <c r="C121" s="29"/>
      <c r="D121" s="30"/>
    </row>
    <row r="122" spans="1:4" s="3" customFormat="1" ht="12.75">
      <c r="A122" s="25" t="s">
        <v>88</v>
      </c>
      <c r="B122" s="26" t="s">
        <v>89</v>
      </c>
      <c r="C122" s="29"/>
      <c r="D122" s="30"/>
    </row>
    <row r="123" spans="1:4" s="3" customFormat="1" ht="12.75">
      <c r="A123" s="25" t="s">
        <v>90</v>
      </c>
      <c r="B123" s="26" t="s">
        <v>91</v>
      </c>
      <c r="C123" s="29"/>
      <c r="D123" s="30"/>
    </row>
    <row r="124" spans="1:4" s="3" customFormat="1" ht="12.75">
      <c r="A124" s="25" t="s">
        <v>92</v>
      </c>
      <c r="B124" s="26" t="s">
        <v>103</v>
      </c>
      <c r="C124" s="29"/>
      <c r="D124" s="30"/>
    </row>
    <row r="125" spans="1:4" s="3" customFormat="1" ht="12.75">
      <c r="A125" s="25"/>
      <c r="B125" s="26"/>
      <c r="C125" s="29"/>
      <c r="D125" s="30"/>
    </row>
    <row r="126" spans="1:4" s="3" customFormat="1" ht="12.75">
      <c r="A126" s="26"/>
      <c r="B126" s="26"/>
      <c r="C126" s="31"/>
      <c r="D126" s="30"/>
    </row>
    <row r="127" spans="1:4" s="3" customFormat="1" ht="13.5" thickBot="1">
      <c r="A127" s="32" t="s">
        <v>30</v>
      </c>
      <c r="B127" s="32" t="s">
        <v>31</v>
      </c>
      <c r="C127" s="33"/>
      <c r="D127" s="34"/>
    </row>
    <row r="128" spans="1:4" s="3" customFormat="1" ht="14.25" customHeight="1" thickTop="1">
      <c r="A128" s="35" t="s">
        <v>32</v>
      </c>
      <c r="B128" s="36">
        <v>9</v>
      </c>
      <c r="C128" s="37" t="s">
        <v>33</v>
      </c>
      <c r="D128" s="38"/>
    </row>
    <row r="129" spans="1:4" ht="15">
      <c r="A129" s="9"/>
      <c r="B129" s="9"/>
      <c r="C129" s="39" t="s">
        <v>122</v>
      </c>
      <c r="D129" s="46">
        <f>(B128*D128)</f>
        <v>0</v>
      </c>
    </row>
    <row r="130" spans="1:4" ht="15">
      <c r="A130" s="9"/>
      <c r="B130" s="9"/>
      <c r="C130" s="9"/>
      <c r="D130" s="9"/>
    </row>
    <row r="131" spans="1:4" ht="15">
      <c r="A131" s="12" t="s">
        <v>104</v>
      </c>
      <c r="B131" s="18"/>
      <c r="C131" s="12"/>
      <c r="D131" s="18"/>
    </row>
    <row r="132" spans="1:4" ht="15">
      <c r="A132" s="21" t="s">
        <v>105</v>
      </c>
      <c r="B132" s="22" t="s">
        <v>125</v>
      </c>
      <c r="C132" s="23" t="s">
        <v>12</v>
      </c>
      <c r="D132" s="24" t="s">
        <v>13</v>
      </c>
    </row>
    <row r="133" spans="1:4" ht="15">
      <c r="A133" s="25" t="s">
        <v>14</v>
      </c>
      <c r="B133" s="26" t="s">
        <v>106</v>
      </c>
      <c r="C133" s="27"/>
      <c r="D133" s="28"/>
    </row>
    <row r="134" spans="1:4" ht="15">
      <c r="A134" s="25" t="s">
        <v>71</v>
      </c>
      <c r="B134" s="26" t="s">
        <v>107</v>
      </c>
      <c r="C134" s="29"/>
      <c r="D134" s="30"/>
    </row>
    <row r="135" spans="1:4" ht="15">
      <c r="A135" s="25" t="s">
        <v>73</v>
      </c>
      <c r="B135" s="26" t="s">
        <v>108</v>
      </c>
      <c r="C135" s="29"/>
      <c r="D135" s="30"/>
    </row>
    <row r="136" spans="1:4" ht="15">
      <c r="A136" s="25" t="s">
        <v>109</v>
      </c>
      <c r="B136" s="26" t="s">
        <v>110</v>
      </c>
      <c r="C136" s="29"/>
      <c r="D136" s="30"/>
    </row>
    <row r="137" spans="1:4" ht="38.25">
      <c r="A137" s="25" t="s">
        <v>111</v>
      </c>
      <c r="B137" s="26" t="s">
        <v>112</v>
      </c>
      <c r="C137" s="29"/>
      <c r="D137" s="30"/>
    </row>
    <row r="138" spans="1:4" ht="23.25" customHeight="1">
      <c r="A138" s="25" t="s">
        <v>113</v>
      </c>
      <c r="B138" s="26" t="s">
        <v>114</v>
      </c>
      <c r="C138" s="29"/>
      <c r="D138" s="30"/>
    </row>
    <row r="139" spans="1:4" ht="15">
      <c r="A139" s="26" t="s">
        <v>115</v>
      </c>
      <c r="B139" s="26" t="s">
        <v>116</v>
      </c>
      <c r="C139" s="31"/>
      <c r="D139" s="30"/>
    </row>
    <row r="140" spans="1:4" ht="15.75" thickBot="1">
      <c r="A140" s="32" t="s">
        <v>30</v>
      </c>
      <c r="B140" s="32" t="s">
        <v>117</v>
      </c>
      <c r="C140" s="33"/>
      <c r="D140" s="34"/>
    </row>
    <row r="141" spans="1:4" ht="15.75" thickTop="1">
      <c r="A141" s="35" t="s">
        <v>32</v>
      </c>
      <c r="B141" s="36">
        <v>4</v>
      </c>
      <c r="C141" s="37" t="s">
        <v>33</v>
      </c>
      <c r="D141" s="38"/>
    </row>
    <row r="142" spans="1:4" ht="15">
      <c r="A142" s="9"/>
      <c r="B142" s="9"/>
      <c r="C142" s="39" t="s">
        <v>126</v>
      </c>
      <c r="D142" s="46">
        <f>(B141*D141)</f>
        <v>0</v>
      </c>
    </row>
    <row r="143" spans="1:4" ht="15">
      <c r="A143" s="9"/>
      <c r="B143" s="9"/>
      <c r="C143" s="48" t="s">
        <v>93</v>
      </c>
      <c r="D143" s="46">
        <f>SUM(D29,D46,D63,D76,D90,D104,D115,D129,D142)</f>
        <v>0</v>
      </c>
    </row>
  </sheetData>
  <printOptions/>
  <pageMargins left="0.708333333333333" right="0.511805555555555" top="0.786805555555556" bottom="0.786805555555556" header="0.315277777777778" footer="0.315277777777778"/>
  <pageSetup fitToHeight="0" fitToWidth="1" horizontalDpi="300" verticalDpi="300" orientation="landscape" paperSize="8" scale="70" r:id="rId1"/>
  <headerFooter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Lenka Vitkova</cp:lastModifiedBy>
  <cp:lastPrinted>2019-10-08T07:49:43Z</cp:lastPrinted>
  <dcterms:created xsi:type="dcterms:W3CDTF">2015-04-02T08:33:13Z</dcterms:created>
  <dcterms:modified xsi:type="dcterms:W3CDTF">2019-10-10T15:08:08Z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